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8400" windowHeight="9060" activeTab="0"/>
  </bookViews>
  <sheets>
    <sheet name="Datos de Juanita" sheetId="1" r:id="rId1"/>
    <sheet name="Informe de Telefonos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<sst xmlns="http://schemas.openxmlformats.org/spreadsheetml/2006/main" count="171" uniqueCount="68">
  <si>
    <t>DEPARTAMENTO DE EDUCACION</t>
  </si>
  <si>
    <t>OFICINA DE PRESUPUESTO</t>
  </si>
  <si>
    <t>CARGOS</t>
  </si>
  <si>
    <t>CUENTAS</t>
  </si>
  <si>
    <t>UBICACION</t>
  </si>
  <si>
    <t>SERVICIOS</t>
  </si>
  <si>
    <t>TOTAL</t>
  </si>
  <si>
    <t>ARECIBO</t>
  </si>
  <si>
    <t>BAYAMON</t>
  </si>
  <si>
    <t>CAGUAS</t>
  </si>
  <si>
    <t>HUMACAO</t>
  </si>
  <si>
    <t>MAYAGUEZ</t>
  </si>
  <si>
    <t>PONCE</t>
  </si>
  <si>
    <t>SAN JUAN</t>
  </si>
  <si>
    <t>NIV. CENTRAL</t>
  </si>
  <si>
    <t>GASTOS MENSUAL</t>
  </si>
  <si>
    <t>687514287</t>
  </si>
  <si>
    <t>699439871</t>
  </si>
  <si>
    <t>698330528</t>
  </si>
  <si>
    <t>695901067</t>
  </si>
  <si>
    <t>693996022</t>
  </si>
  <si>
    <t>AEE</t>
  </si>
  <si>
    <t>AAA</t>
  </si>
  <si>
    <t>SEDE</t>
  </si>
  <si>
    <t>*</t>
  </si>
  <si>
    <t>INFORME DE GASTOS DE UTILIDADES</t>
  </si>
  <si>
    <t>AÑO FISCAL 2012-2013</t>
  </si>
  <si>
    <t>JULIO 2012</t>
  </si>
  <si>
    <t>AGOSTO 2012</t>
  </si>
  <si>
    <t>SEPT 2012</t>
  </si>
  <si>
    <t>OCT 2012</t>
  </si>
  <si>
    <t>NOV 2012</t>
  </si>
  <si>
    <t>DIC 2012</t>
  </si>
  <si>
    <t>ENERO 2013</t>
  </si>
  <si>
    <t>FEB 2013</t>
  </si>
  <si>
    <t>MAR 2013</t>
  </si>
  <si>
    <t>ABR 2013</t>
  </si>
  <si>
    <t>MAY 2013</t>
  </si>
  <si>
    <t>JUN 2013</t>
  </si>
  <si>
    <t>2012-2013</t>
  </si>
  <si>
    <t>CUENTAS CORRIENTES</t>
  </si>
  <si>
    <t>CUENTAS CORRIENTES-CELULARES</t>
  </si>
  <si>
    <t>759735710</t>
  </si>
  <si>
    <t>CEL. EJECUTIVOS</t>
  </si>
  <si>
    <t>CEL. TECNICOS</t>
  </si>
  <si>
    <t>759746600</t>
  </si>
  <si>
    <t>TARJETAS</t>
  </si>
  <si>
    <t>759746779</t>
  </si>
  <si>
    <t>CUENTAS  CORRIENTES</t>
  </si>
  <si>
    <t xml:space="preserve"> 698325270 </t>
  </si>
  <si>
    <t>AÑO FISCAL 2014-2015</t>
  </si>
  <si>
    <t>JULIO 2014</t>
  </si>
  <si>
    <t>AGOSTO 2014</t>
  </si>
  <si>
    <t>SEPT 2014</t>
  </si>
  <si>
    <t>OCT 2014</t>
  </si>
  <si>
    <t>NOV 2014</t>
  </si>
  <si>
    <t>DIC 2014</t>
  </si>
  <si>
    <t>ENERO 2015</t>
  </si>
  <si>
    <t>FEB 2015</t>
  </si>
  <si>
    <t>MAR 2015</t>
  </si>
  <si>
    <t>ABR 2015</t>
  </si>
  <si>
    <t>MAY 2015</t>
  </si>
  <si>
    <t>JUN 2015</t>
  </si>
  <si>
    <t>2014-2015</t>
  </si>
  <si>
    <t>440416</t>
  </si>
  <si>
    <t>SERVICIOS INTERNET</t>
  </si>
  <si>
    <t>440415</t>
  </si>
  <si>
    <t>SERV ARRENDAMIENTO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</si>
</sst>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2"/>
      <name val="Times New Roman"/>
      <family val="1"/>
    </font>
    <font>
      <b/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4"/>
      <name val="Arial Narrow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20"/>
      <name val="Times New Roman"/>
      <family val="1"/>
    </font>
    <font>
      <b/>
      <sz val="14"/>
      <color indexed="8"/>
      <name val="Arial"/>
      <family val="2"/>
    </font>
    <font>
      <b/>
      <sz val="12"/>
      <name val="Arial Rounded MT Bol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C00000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/>
      <top/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0">
    <xf numFmtId="0" fontId="0" fillId="0" borderId="0" xfId="0" applyFont="1" applyAlignment="1">
      <alignment/>
    </xf>
    <xf numFmtId="0" fontId="2" fillId="0" borderId="0" xfId="58">
      <alignment/>
      <protection/>
    </xf>
    <xf numFmtId="40" fontId="4" fillId="0" borderId="0" xfId="58" applyNumberFormat="1" applyFont="1" applyAlignment="1">
      <alignment horizontal="left"/>
      <protection/>
    </xf>
    <xf numFmtId="40" fontId="3" fillId="0" borderId="0" xfId="58" applyNumberFormat="1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40" fontId="7" fillId="0" borderId="0" xfId="58" applyNumberFormat="1" applyFont="1" applyAlignment="1">
      <alignment horizontal="centerContinuous"/>
      <protection/>
    </xf>
    <xf numFmtId="0" fontId="8" fillId="0" borderId="0" xfId="58" applyFont="1" applyAlignment="1">
      <alignment horizontal="left"/>
      <protection/>
    </xf>
    <xf numFmtId="0" fontId="9" fillId="0" borderId="10" xfId="58" applyFont="1" applyBorder="1" applyAlignment="1">
      <alignment horizontal="center"/>
      <protection/>
    </xf>
    <xf numFmtId="49" fontId="8" fillId="0" borderId="11" xfId="58" applyNumberFormat="1" applyFont="1" applyBorder="1" applyAlignment="1">
      <alignment horizontal="center"/>
      <protection/>
    </xf>
    <xf numFmtId="4" fontId="8" fillId="0" borderId="11" xfId="58" applyNumberFormat="1" applyFont="1" applyBorder="1" applyAlignment="1">
      <alignment horizontal="right"/>
      <protection/>
    </xf>
    <xf numFmtId="4" fontId="8" fillId="0" borderId="12" xfId="58" applyNumberFormat="1" applyFont="1" applyBorder="1" applyAlignment="1">
      <alignment horizontal="right"/>
      <protection/>
    </xf>
    <xf numFmtId="0" fontId="10" fillId="0" borderId="13" xfId="58" applyFont="1" applyBorder="1">
      <alignment/>
      <protection/>
    </xf>
    <xf numFmtId="49" fontId="8" fillId="0" borderId="14" xfId="58" applyNumberFormat="1" applyFont="1" applyBorder="1" applyAlignment="1">
      <alignment horizontal="center"/>
      <protection/>
    </xf>
    <xf numFmtId="4" fontId="8" fillId="0" borderId="14" xfId="58" applyNumberFormat="1" applyFont="1" applyBorder="1" applyAlignment="1">
      <alignment horizontal="right"/>
      <protection/>
    </xf>
    <xf numFmtId="0" fontId="8" fillId="33" borderId="15" xfId="58" applyFont="1" applyFill="1" applyBorder="1" applyAlignment="1">
      <alignment horizontal="center"/>
      <protection/>
    </xf>
    <xf numFmtId="49" fontId="9" fillId="33" borderId="14" xfId="58" applyNumberFormat="1" applyFont="1" applyFill="1" applyBorder="1" applyAlignment="1">
      <alignment horizontal="center"/>
      <protection/>
    </xf>
    <xf numFmtId="40" fontId="11" fillId="0" borderId="16" xfId="58" applyNumberFormat="1" applyFont="1" applyBorder="1">
      <alignment/>
      <protection/>
    </xf>
    <xf numFmtId="4" fontId="10" fillId="0" borderId="16" xfId="58" applyNumberFormat="1" applyFont="1" applyBorder="1">
      <alignment/>
      <protection/>
    </xf>
    <xf numFmtId="4" fontId="10" fillId="0" borderId="17" xfId="58" applyNumberFormat="1" applyFont="1" applyBorder="1">
      <alignment/>
      <protection/>
    </xf>
    <xf numFmtId="0" fontId="9" fillId="33" borderId="15" xfId="58" applyFont="1" applyFill="1" applyBorder="1" applyAlignment="1">
      <alignment horizontal="center"/>
      <protection/>
    </xf>
    <xf numFmtId="4" fontId="10" fillId="33" borderId="14" xfId="58" applyNumberFormat="1" applyFont="1" applyFill="1" applyBorder="1">
      <alignment/>
      <protection/>
    </xf>
    <xf numFmtId="4" fontId="10" fillId="33" borderId="12" xfId="58" applyNumberFormat="1" applyFont="1" applyFill="1" applyBorder="1">
      <alignment/>
      <protection/>
    </xf>
    <xf numFmtId="4" fontId="8" fillId="33" borderId="12" xfId="58" applyNumberFormat="1" applyFont="1" applyFill="1" applyBorder="1">
      <alignment/>
      <protection/>
    </xf>
    <xf numFmtId="0" fontId="8" fillId="0" borderId="15" xfId="58" applyFont="1" applyBorder="1" applyAlignment="1">
      <alignment horizontal="center"/>
      <protection/>
    </xf>
    <xf numFmtId="4" fontId="8" fillId="0" borderId="14" xfId="58" applyNumberFormat="1" applyFont="1" applyFill="1" applyBorder="1" applyAlignment="1">
      <alignment horizontal="right" vertical="top" wrapText="1"/>
      <protection/>
    </xf>
    <xf numFmtId="4" fontId="8" fillId="0" borderId="14" xfId="58" applyNumberFormat="1" applyFont="1" applyFill="1" applyBorder="1">
      <alignment/>
      <protection/>
    </xf>
    <xf numFmtId="4" fontId="8" fillId="0" borderId="14" xfId="58" applyNumberFormat="1" applyFont="1" applyBorder="1">
      <alignment/>
      <protection/>
    </xf>
    <xf numFmtId="4" fontId="8" fillId="0" borderId="12" xfId="58" applyNumberFormat="1" applyFont="1" applyBorder="1">
      <alignment/>
      <protection/>
    </xf>
    <xf numFmtId="49" fontId="8" fillId="33" borderId="14" xfId="58" applyNumberFormat="1" applyFont="1" applyFill="1" applyBorder="1" applyAlignment="1">
      <alignment horizontal="center"/>
      <protection/>
    </xf>
    <xf numFmtId="4" fontId="8" fillId="33" borderId="14" xfId="44" applyNumberFormat="1" applyFont="1" applyFill="1" applyBorder="1" applyAlignment="1">
      <alignment horizontal="right"/>
    </xf>
    <xf numFmtId="0" fontId="8" fillId="0" borderId="15" xfId="58" applyFont="1" applyFill="1" applyBorder="1" applyAlignment="1">
      <alignment horizontal="center"/>
      <protection/>
    </xf>
    <xf numFmtId="49" fontId="8" fillId="0" borderId="14" xfId="58" applyNumberFormat="1" applyFont="1" applyFill="1" applyBorder="1" applyAlignment="1">
      <alignment horizontal="center"/>
      <protection/>
    </xf>
    <xf numFmtId="4" fontId="8" fillId="0" borderId="14" xfId="44" applyNumberFormat="1" applyFont="1" applyFill="1" applyBorder="1" applyAlignment="1">
      <alignment horizontal="right"/>
    </xf>
    <xf numFmtId="4" fontId="10" fillId="0" borderId="14" xfId="58" applyNumberFormat="1" applyFont="1" applyFill="1" applyBorder="1">
      <alignment/>
      <protection/>
    </xf>
    <xf numFmtId="4" fontId="10" fillId="0" borderId="12" xfId="58" applyNumberFormat="1" applyFont="1" applyFill="1" applyBorder="1">
      <alignment/>
      <protection/>
    </xf>
    <xf numFmtId="4" fontId="8" fillId="0" borderId="12" xfId="58" applyNumberFormat="1" applyFont="1" applyFill="1" applyBorder="1">
      <alignment/>
      <protection/>
    </xf>
    <xf numFmtId="0" fontId="9" fillId="0" borderId="18" xfId="58" applyFont="1" applyBorder="1" applyAlignment="1">
      <alignment horizontal="center"/>
      <protection/>
    </xf>
    <xf numFmtId="4" fontId="8" fillId="0" borderId="14" xfId="44" applyNumberFormat="1" applyFont="1" applyBorder="1" applyAlignment="1">
      <alignment horizontal="right"/>
    </xf>
    <xf numFmtId="0" fontId="9" fillId="0" borderId="13" xfId="58" applyFont="1" applyBorder="1" applyAlignment="1">
      <alignment horizontal="center"/>
      <protection/>
    </xf>
    <xf numFmtId="164" fontId="9" fillId="33" borderId="14" xfId="44" applyNumberFormat="1" applyFont="1" applyFill="1" applyBorder="1" applyAlignment="1">
      <alignment horizontal="right"/>
    </xf>
    <xf numFmtId="164" fontId="9" fillId="0" borderId="14" xfId="44" applyNumberFormat="1" applyFont="1" applyFill="1" applyBorder="1" applyAlignment="1">
      <alignment horizontal="right"/>
    </xf>
    <xf numFmtId="4" fontId="8" fillId="0" borderId="12" xfId="44" applyNumberFormat="1" applyFont="1" applyFill="1" applyBorder="1" applyAlignment="1">
      <alignment horizontal="right"/>
    </xf>
    <xf numFmtId="4" fontId="8" fillId="33" borderId="12" xfId="58" applyNumberFormat="1" applyFont="1" applyFill="1" applyBorder="1" applyAlignment="1">
      <alignment horizontal="right"/>
      <protection/>
    </xf>
    <xf numFmtId="0" fontId="8" fillId="33" borderId="19" xfId="58" applyFont="1" applyFill="1" applyBorder="1" applyAlignment="1">
      <alignment horizontal="center"/>
      <protection/>
    </xf>
    <xf numFmtId="164" fontId="9" fillId="33" borderId="20" xfId="44" applyNumberFormat="1" applyFont="1" applyFill="1" applyBorder="1" applyAlignment="1">
      <alignment horizontal="right"/>
    </xf>
    <xf numFmtId="4" fontId="8" fillId="33" borderId="20" xfId="44" applyNumberFormat="1" applyFont="1" applyFill="1" applyBorder="1" applyAlignment="1">
      <alignment horizontal="right"/>
    </xf>
    <xf numFmtId="0" fontId="10" fillId="0" borderId="0" xfId="58" applyFont="1">
      <alignment/>
      <protection/>
    </xf>
    <xf numFmtId="40" fontId="11" fillId="0" borderId="0" xfId="58" applyNumberFormat="1" applyFont="1" applyBorder="1">
      <alignment/>
      <protection/>
    </xf>
    <xf numFmtId="40" fontId="5" fillId="0" borderId="0" xfId="58" applyNumberFormat="1" applyFont="1" applyBorder="1" applyAlignment="1">
      <alignment horizontal="center" wrapText="1"/>
      <protection/>
    </xf>
    <xf numFmtId="40" fontId="5" fillId="0" borderId="0" xfId="58" applyNumberFormat="1" applyFont="1" applyAlignment="1">
      <alignment horizontal="center" wrapText="1"/>
      <protection/>
    </xf>
    <xf numFmtId="40" fontId="11" fillId="0" borderId="0" xfId="58" applyNumberFormat="1" applyFont="1" applyAlignment="1">
      <alignment horizontal="center" wrapText="1"/>
      <protection/>
    </xf>
    <xf numFmtId="40" fontId="8" fillId="0" borderId="0" xfId="58" applyNumberFormat="1" applyFont="1">
      <alignment/>
      <protection/>
    </xf>
    <xf numFmtId="4" fontId="13" fillId="0" borderId="14" xfId="58" applyNumberFormat="1" applyFont="1" applyBorder="1">
      <alignment/>
      <protection/>
    </xf>
    <xf numFmtId="4" fontId="14" fillId="0" borderId="12" xfId="58" applyNumberFormat="1" applyFont="1" applyBorder="1">
      <alignment/>
      <protection/>
    </xf>
    <xf numFmtId="4" fontId="14" fillId="0" borderId="14" xfId="58" applyNumberFormat="1" applyFont="1" applyBorder="1">
      <alignment/>
      <protection/>
    </xf>
    <xf numFmtId="4" fontId="10" fillId="0" borderId="17" xfId="58" applyNumberFormat="1" applyFont="1" applyFill="1" applyBorder="1">
      <alignment/>
      <protection/>
    </xf>
    <xf numFmtId="43" fontId="16" fillId="0" borderId="0" xfId="42" applyFont="1" applyAlignment="1">
      <alignment/>
    </xf>
    <xf numFmtId="0" fontId="15" fillId="0" borderId="0" xfId="0" applyFont="1" applyAlignment="1">
      <alignment/>
    </xf>
    <xf numFmtId="43" fontId="20" fillId="0" borderId="0" xfId="42" applyFont="1" applyAlignment="1">
      <alignment/>
    </xf>
    <xf numFmtId="4" fontId="8" fillId="0" borderId="21" xfId="58" applyNumberFormat="1" applyFont="1" applyBorder="1" applyAlignment="1">
      <alignment horizontal="right"/>
      <protection/>
    </xf>
    <xf numFmtId="4" fontId="8" fillId="0" borderId="21" xfId="58" applyNumberFormat="1" applyFont="1" applyFill="1" applyBorder="1">
      <alignment/>
      <protection/>
    </xf>
    <xf numFmtId="4" fontId="8" fillId="33" borderId="22" xfId="44" applyNumberFormat="1" applyFont="1" applyFill="1" applyBorder="1" applyAlignment="1">
      <alignment horizontal="right"/>
    </xf>
    <xf numFmtId="4" fontId="8" fillId="0" borderId="14" xfId="44" applyNumberFormat="1" applyFont="1" applyFill="1" applyBorder="1" applyAlignment="1">
      <alignment horizontal="right" vertical="top" wrapText="1"/>
    </xf>
    <xf numFmtId="4" fontId="8" fillId="0" borderId="23" xfId="58" applyNumberFormat="1" applyFont="1" applyBorder="1" applyAlignment="1">
      <alignment horizontal="right"/>
      <protection/>
    </xf>
    <xf numFmtId="4" fontId="8" fillId="0" borderId="24" xfId="58" applyNumberFormat="1" applyFont="1" applyBorder="1" applyAlignment="1">
      <alignment horizontal="right"/>
      <protection/>
    </xf>
    <xf numFmtId="43" fontId="20" fillId="34" borderId="24" xfId="42" applyFont="1" applyFill="1" applyBorder="1" applyAlignment="1">
      <alignment/>
    </xf>
    <xf numFmtId="4" fontId="58" fillId="0" borderId="14" xfId="44" applyNumberFormat="1" applyFont="1" applyFill="1" applyBorder="1" applyAlignment="1">
      <alignment horizontal="left" vertical="top" wrapText="1"/>
    </xf>
    <xf numFmtId="4" fontId="58" fillId="0" borderId="14" xfId="58" applyNumberFormat="1" applyFont="1" applyFill="1" applyBorder="1" applyAlignment="1">
      <alignment horizontal="left"/>
      <protection/>
    </xf>
    <xf numFmtId="43" fontId="16" fillId="0" borderId="0" xfId="42" applyFont="1" applyAlignment="1">
      <alignment horizontal="left"/>
    </xf>
    <xf numFmtId="0" fontId="0" fillId="0" borderId="0" xfId="0" applyAlignment="1">
      <alignment horizontal="left"/>
    </xf>
    <xf numFmtId="40" fontId="7" fillId="0" borderId="0" xfId="58" applyNumberFormat="1" applyFont="1" applyAlignment="1">
      <alignment horizontal="left"/>
      <protection/>
    </xf>
    <xf numFmtId="40" fontId="3" fillId="0" borderId="0" xfId="58" applyNumberFormat="1" applyFont="1" applyAlignment="1">
      <alignment horizontal="left"/>
      <protection/>
    </xf>
    <xf numFmtId="0" fontId="2" fillId="0" borderId="0" xfId="58" applyAlignment="1">
      <alignment horizontal="left"/>
      <protection/>
    </xf>
    <xf numFmtId="49" fontId="5" fillId="0" borderId="25" xfId="58" applyNumberFormat="1" applyFont="1" applyBorder="1" applyAlignment="1">
      <alignment horizontal="left"/>
      <protection/>
    </xf>
    <xf numFmtId="11" fontId="5" fillId="0" borderId="25" xfId="58" applyNumberFormat="1" applyFont="1" applyBorder="1" applyAlignment="1">
      <alignment horizontal="left"/>
      <protection/>
    </xf>
    <xf numFmtId="164" fontId="5" fillId="0" borderId="26" xfId="58" applyNumberFormat="1" applyFont="1" applyBorder="1" applyAlignment="1">
      <alignment horizontal="left"/>
      <protection/>
    </xf>
    <xf numFmtId="164" fontId="5" fillId="0" borderId="27" xfId="58" applyNumberFormat="1" applyFont="1" applyBorder="1" applyAlignment="1">
      <alignment horizontal="left"/>
      <protection/>
    </xf>
    <xf numFmtId="164" fontId="5" fillId="0" borderId="25" xfId="58" applyNumberFormat="1" applyFont="1" applyBorder="1" applyAlignment="1">
      <alignment horizontal="left"/>
      <protection/>
    </xf>
    <xf numFmtId="49" fontId="5" fillId="0" borderId="16" xfId="58" applyNumberFormat="1" applyFont="1" applyBorder="1" applyAlignment="1">
      <alignment horizontal="left"/>
      <protection/>
    </xf>
    <xf numFmtId="11" fontId="5" fillId="0" borderId="16" xfId="58" applyNumberFormat="1" applyFont="1" applyBorder="1" applyAlignment="1">
      <alignment horizontal="left"/>
      <protection/>
    </xf>
    <xf numFmtId="164" fontId="5" fillId="0" borderId="28" xfId="58" applyNumberFormat="1" applyFont="1" applyBorder="1" applyAlignment="1">
      <alignment horizontal="left"/>
      <protection/>
    </xf>
    <xf numFmtId="164" fontId="5" fillId="0" borderId="13" xfId="58" applyNumberFormat="1" applyFont="1" applyBorder="1" applyAlignment="1">
      <alignment horizontal="left"/>
      <protection/>
    </xf>
    <xf numFmtId="164" fontId="5" fillId="0" borderId="16" xfId="58" applyNumberFormat="1" applyFont="1" applyBorder="1" applyAlignment="1">
      <alignment horizontal="left"/>
      <protection/>
    </xf>
    <xf numFmtId="49" fontId="5" fillId="0" borderId="29" xfId="58" applyNumberFormat="1" applyFont="1" applyBorder="1" applyAlignment="1">
      <alignment horizontal="left"/>
      <protection/>
    </xf>
    <xf numFmtId="11" fontId="5" fillId="0" borderId="29" xfId="58" applyNumberFormat="1" applyFont="1" applyBorder="1" applyAlignment="1">
      <alignment horizontal="left"/>
      <protection/>
    </xf>
    <xf numFmtId="164" fontId="5" fillId="0" borderId="30" xfId="58" applyNumberFormat="1" applyFont="1" applyBorder="1" applyAlignment="1">
      <alignment horizontal="left"/>
      <protection/>
    </xf>
    <xf numFmtId="49" fontId="5" fillId="0" borderId="31" xfId="58" applyNumberFormat="1" applyFont="1" applyBorder="1" applyAlignment="1">
      <alignment horizontal="left"/>
      <protection/>
    </xf>
    <xf numFmtId="0" fontId="9" fillId="0" borderId="10" xfId="58" applyFont="1" applyBorder="1" applyAlignment="1">
      <alignment horizontal="left"/>
      <protection/>
    </xf>
    <xf numFmtId="49" fontId="8" fillId="0" borderId="11" xfId="58" applyNumberFormat="1" applyFont="1" applyBorder="1" applyAlignment="1">
      <alignment horizontal="left"/>
      <protection/>
    </xf>
    <xf numFmtId="4" fontId="8" fillId="0" borderId="11" xfId="58" applyNumberFormat="1" applyFont="1" applyBorder="1" applyAlignment="1">
      <alignment horizontal="left"/>
      <protection/>
    </xf>
    <xf numFmtId="4" fontId="8" fillId="0" borderId="24" xfId="58" applyNumberFormat="1" applyFont="1" applyBorder="1" applyAlignment="1">
      <alignment horizontal="left"/>
      <protection/>
    </xf>
    <xf numFmtId="4" fontId="8" fillId="0" borderId="23" xfId="58" applyNumberFormat="1" applyFont="1" applyBorder="1" applyAlignment="1">
      <alignment horizontal="left"/>
      <protection/>
    </xf>
    <xf numFmtId="4" fontId="8" fillId="0" borderId="12" xfId="58" applyNumberFormat="1" applyFont="1" applyBorder="1" applyAlignment="1">
      <alignment horizontal="left"/>
      <protection/>
    </xf>
    <xf numFmtId="0" fontId="10" fillId="0" borderId="13" xfId="58" applyFont="1" applyBorder="1" applyAlignment="1">
      <alignment horizontal="left"/>
      <protection/>
    </xf>
    <xf numFmtId="49" fontId="8" fillId="0" borderId="14" xfId="58" applyNumberFormat="1" applyFont="1" applyBorder="1" applyAlignment="1">
      <alignment horizontal="left"/>
      <protection/>
    </xf>
    <xf numFmtId="4" fontId="8" fillId="0" borderId="14" xfId="58" applyNumberFormat="1" applyFont="1" applyBorder="1" applyAlignment="1">
      <alignment horizontal="left"/>
      <protection/>
    </xf>
    <xf numFmtId="4" fontId="8" fillId="0" borderId="21" xfId="58" applyNumberFormat="1" applyFont="1" applyBorder="1" applyAlignment="1">
      <alignment horizontal="left"/>
      <protection/>
    </xf>
    <xf numFmtId="43" fontId="20" fillId="0" borderId="0" xfId="42" applyFont="1" applyAlignment="1">
      <alignment horizontal="left"/>
    </xf>
    <xf numFmtId="0" fontId="8" fillId="33" borderId="15" xfId="58" applyFont="1" applyFill="1" applyBorder="1" applyAlignment="1">
      <alignment horizontal="left"/>
      <protection/>
    </xf>
    <xf numFmtId="49" fontId="9" fillId="33" borderId="14" xfId="58" applyNumberFormat="1" applyFont="1" applyFill="1" applyBorder="1" applyAlignment="1">
      <alignment horizontal="left"/>
      <protection/>
    </xf>
    <xf numFmtId="43" fontId="17" fillId="33" borderId="32" xfId="42" applyFont="1" applyFill="1" applyBorder="1" applyAlignment="1">
      <alignment horizontal="left"/>
    </xf>
    <xf numFmtId="43" fontId="17" fillId="33" borderId="29" xfId="42" applyFont="1" applyFill="1" applyBorder="1" applyAlignment="1">
      <alignment horizontal="left"/>
    </xf>
    <xf numFmtId="4" fontId="8" fillId="33" borderId="32" xfId="58" applyNumberFormat="1" applyFont="1" applyFill="1" applyBorder="1" applyAlignment="1">
      <alignment horizontal="left"/>
      <protection/>
    </xf>
    <xf numFmtId="0" fontId="15" fillId="0" borderId="0" xfId="0" applyFont="1" applyAlignment="1">
      <alignment horizontal="left"/>
    </xf>
    <xf numFmtId="40" fontId="11" fillId="0" borderId="16" xfId="58" applyNumberFormat="1" applyFont="1" applyBorder="1" applyAlignment="1">
      <alignment horizontal="left"/>
      <protection/>
    </xf>
    <xf numFmtId="4" fontId="10" fillId="0" borderId="16" xfId="58" applyNumberFormat="1" applyFont="1" applyBorder="1" applyAlignment="1">
      <alignment horizontal="left"/>
      <protection/>
    </xf>
    <xf numFmtId="4" fontId="10" fillId="0" borderId="17" xfId="58" applyNumberFormat="1" applyFont="1" applyBorder="1" applyAlignment="1">
      <alignment horizontal="left"/>
      <protection/>
    </xf>
    <xf numFmtId="4" fontId="10" fillId="0" borderId="17" xfId="58" applyNumberFormat="1" applyFont="1" applyFill="1" applyBorder="1" applyAlignment="1">
      <alignment horizontal="left"/>
      <protection/>
    </xf>
    <xf numFmtId="0" fontId="9" fillId="33" borderId="15" xfId="58" applyFont="1" applyFill="1" applyBorder="1" applyAlignment="1">
      <alignment horizontal="left"/>
      <protection/>
    </xf>
    <xf numFmtId="4" fontId="10" fillId="33" borderId="14" xfId="58" applyNumberFormat="1" applyFont="1" applyFill="1" applyBorder="1" applyAlignment="1">
      <alignment horizontal="left"/>
      <protection/>
    </xf>
    <xf numFmtId="4" fontId="10" fillId="33" borderId="12" xfId="58" applyNumberFormat="1" applyFont="1" applyFill="1" applyBorder="1" applyAlignment="1">
      <alignment horizontal="left"/>
      <protection/>
    </xf>
    <xf numFmtId="4" fontId="8" fillId="33" borderId="12" xfId="58" applyNumberFormat="1" applyFont="1" applyFill="1" applyBorder="1" applyAlignment="1">
      <alignment horizontal="left"/>
      <protection/>
    </xf>
    <xf numFmtId="0" fontId="8" fillId="0" borderId="15" xfId="58" applyFont="1" applyBorder="1" applyAlignment="1">
      <alignment horizontal="left"/>
      <protection/>
    </xf>
    <xf numFmtId="4" fontId="8" fillId="0" borderId="14" xfId="58" applyNumberFormat="1" applyFont="1" applyFill="1" applyBorder="1" applyAlignment="1">
      <alignment horizontal="left" vertical="top" wrapText="1"/>
      <protection/>
    </xf>
    <xf numFmtId="4" fontId="8" fillId="0" borderId="14" xfId="58" applyNumberFormat="1" applyFont="1" applyFill="1" applyBorder="1" applyAlignment="1">
      <alignment horizontal="left"/>
      <protection/>
    </xf>
    <xf numFmtId="4" fontId="14" fillId="0" borderId="14" xfId="58" applyNumberFormat="1" applyFont="1" applyBorder="1" applyAlignment="1">
      <alignment horizontal="left"/>
      <protection/>
    </xf>
    <xf numFmtId="4" fontId="14" fillId="0" borderId="12" xfId="58" applyNumberFormat="1" applyFont="1" applyBorder="1" applyAlignment="1">
      <alignment horizontal="left"/>
      <protection/>
    </xf>
    <xf numFmtId="4" fontId="14" fillId="0" borderId="12" xfId="58" applyNumberFormat="1" applyFont="1" applyFill="1" applyBorder="1" applyAlignment="1">
      <alignment horizontal="left"/>
      <protection/>
    </xf>
    <xf numFmtId="4" fontId="58" fillId="0" borderId="21" xfId="58" applyNumberFormat="1" applyFont="1" applyFill="1" applyBorder="1" applyAlignment="1">
      <alignment horizontal="left"/>
      <protection/>
    </xf>
    <xf numFmtId="4" fontId="8" fillId="0" borderId="21" xfId="58" applyNumberFormat="1" applyFont="1" applyFill="1" applyBorder="1" applyAlignment="1">
      <alignment horizontal="left"/>
      <protection/>
    </xf>
    <xf numFmtId="4" fontId="58" fillId="0" borderId="32" xfId="58" applyNumberFormat="1" applyFont="1" applyFill="1" applyBorder="1" applyAlignment="1">
      <alignment horizontal="left"/>
      <protection/>
    </xf>
    <xf numFmtId="4" fontId="8" fillId="0" borderId="12" xfId="58" applyNumberFormat="1" applyFont="1" applyFill="1" applyBorder="1" applyAlignment="1">
      <alignment horizontal="left"/>
      <protection/>
    </xf>
    <xf numFmtId="4" fontId="12" fillId="0" borderId="14" xfId="58" applyNumberFormat="1" applyFont="1" applyFill="1" applyBorder="1" applyAlignment="1">
      <alignment horizontal="left"/>
      <protection/>
    </xf>
    <xf numFmtId="4" fontId="13" fillId="0" borderId="14" xfId="58" applyNumberFormat="1" applyFont="1" applyBorder="1" applyAlignment="1">
      <alignment horizontal="left"/>
      <protection/>
    </xf>
    <xf numFmtId="49" fontId="8" fillId="33" borderId="14" xfId="58" applyNumberFormat="1" applyFont="1" applyFill="1" applyBorder="1" applyAlignment="1">
      <alignment horizontal="left"/>
      <protection/>
    </xf>
    <xf numFmtId="4" fontId="8" fillId="33" borderId="22" xfId="44" applyNumberFormat="1" applyFont="1" applyFill="1" applyBorder="1" applyAlignment="1">
      <alignment horizontal="left"/>
    </xf>
    <xf numFmtId="4" fontId="8" fillId="33" borderId="14" xfId="44" applyNumberFormat="1" applyFont="1" applyFill="1" applyBorder="1" applyAlignment="1">
      <alignment horizontal="left"/>
    </xf>
    <xf numFmtId="0" fontId="8" fillId="0" borderId="15" xfId="58" applyFont="1" applyFill="1" applyBorder="1" applyAlignment="1">
      <alignment horizontal="left"/>
      <protection/>
    </xf>
    <xf numFmtId="49" fontId="8" fillId="0" borderId="14" xfId="58" applyNumberFormat="1" applyFont="1" applyFill="1" applyBorder="1" applyAlignment="1">
      <alignment horizontal="left"/>
      <protection/>
    </xf>
    <xf numFmtId="4" fontId="8" fillId="0" borderId="14" xfId="44" applyNumberFormat="1" applyFont="1" applyFill="1" applyBorder="1" applyAlignment="1">
      <alignment horizontal="left"/>
    </xf>
    <xf numFmtId="4" fontId="10" fillId="0" borderId="14" xfId="58" applyNumberFormat="1" applyFont="1" applyFill="1" applyBorder="1" applyAlignment="1">
      <alignment horizontal="left"/>
      <protection/>
    </xf>
    <xf numFmtId="4" fontId="10" fillId="0" borderId="12" xfId="58" applyNumberFormat="1" applyFont="1" applyFill="1" applyBorder="1" applyAlignment="1">
      <alignment horizontal="left"/>
      <protection/>
    </xf>
    <xf numFmtId="0" fontId="9" fillId="0" borderId="18" xfId="58" applyFont="1" applyBorder="1" applyAlignment="1">
      <alignment horizontal="left"/>
      <protection/>
    </xf>
    <xf numFmtId="4" fontId="8" fillId="0" borderId="14" xfId="44" applyNumberFormat="1" applyFont="1" applyBorder="1" applyAlignment="1">
      <alignment horizontal="left"/>
    </xf>
    <xf numFmtId="0" fontId="9" fillId="0" borderId="13" xfId="58" applyFont="1" applyBorder="1" applyAlignment="1">
      <alignment horizontal="left"/>
      <protection/>
    </xf>
    <xf numFmtId="164" fontId="9" fillId="33" borderId="14" xfId="44" applyNumberFormat="1" applyFont="1" applyFill="1" applyBorder="1" applyAlignment="1">
      <alignment horizontal="left"/>
    </xf>
    <xf numFmtId="164" fontId="9" fillId="0" borderId="14" xfId="44" applyNumberFormat="1" applyFont="1" applyFill="1" applyBorder="1" applyAlignment="1">
      <alignment horizontal="left"/>
    </xf>
    <xf numFmtId="4" fontId="8" fillId="0" borderId="12" xfId="44" applyNumberFormat="1" applyFont="1" applyFill="1" applyBorder="1" applyAlignment="1">
      <alignment horizontal="left"/>
    </xf>
    <xf numFmtId="0" fontId="8" fillId="33" borderId="19" xfId="58" applyFont="1" applyFill="1" applyBorder="1" applyAlignment="1">
      <alignment horizontal="left"/>
      <protection/>
    </xf>
    <xf numFmtId="164" fontId="9" fillId="33" borderId="20" xfId="44" applyNumberFormat="1" applyFont="1" applyFill="1" applyBorder="1" applyAlignment="1">
      <alignment horizontal="left"/>
    </xf>
    <xf numFmtId="4" fontId="8" fillId="33" borderId="20" xfId="44" applyNumberFormat="1" applyFont="1" applyFill="1" applyBorder="1" applyAlignment="1">
      <alignment horizontal="left"/>
    </xf>
    <xf numFmtId="40" fontId="11" fillId="0" borderId="0" xfId="58" applyNumberFormat="1" applyFont="1" applyBorder="1" applyAlignment="1">
      <alignment horizontal="left"/>
      <protection/>
    </xf>
    <xf numFmtId="0" fontId="10" fillId="0" borderId="0" xfId="58" applyFont="1" applyAlignment="1">
      <alignment horizontal="left"/>
      <protection/>
    </xf>
    <xf numFmtId="40" fontId="5" fillId="0" borderId="0" xfId="58" applyNumberFormat="1" applyFont="1" applyBorder="1" applyAlignment="1">
      <alignment horizontal="left" wrapText="1"/>
      <protection/>
    </xf>
    <xf numFmtId="40" fontId="5" fillId="0" borderId="0" xfId="58" applyNumberFormat="1" applyFont="1" applyAlignment="1">
      <alignment horizontal="left" wrapText="1"/>
      <protection/>
    </xf>
    <xf numFmtId="40" fontId="11" fillId="0" borderId="0" xfId="58" applyNumberFormat="1" applyFont="1" applyAlignment="1">
      <alignment horizontal="left" wrapText="1"/>
      <protection/>
    </xf>
    <xf numFmtId="40" fontId="5" fillId="33" borderId="0" xfId="58" applyNumberFormat="1" applyFont="1" applyFill="1" applyAlignment="1">
      <alignment horizontal="left"/>
      <protection/>
    </xf>
    <xf numFmtId="4" fontId="8" fillId="0" borderId="0" xfId="58" applyNumberFormat="1" applyFont="1" applyAlignment="1">
      <alignment horizontal="left"/>
      <protection/>
    </xf>
    <xf numFmtId="40" fontId="8" fillId="0" borderId="0" xfId="58" applyNumberFormat="1" applyFont="1" applyAlignment="1">
      <alignment horizontal="left"/>
      <protection/>
    </xf>
    <xf numFmtId="4" fontId="8" fillId="33" borderId="0" xfId="58" applyNumberFormat="1" applyFont="1" applyFill="1" applyAlignment="1">
      <alignment horizontal="left"/>
      <protection/>
    </xf>
    <xf numFmtId="40" fontId="8" fillId="33" borderId="0" xfId="58" applyNumberFormat="1" applyFont="1" applyFill="1" applyAlignment="1">
      <alignment horizontal="left"/>
      <protection/>
    </xf>
    <xf numFmtId="40" fontId="8" fillId="33" borderId="0" xfId="58" applyNumberFormat="1" applyFont="1" applyFill="1" applyBorder="1" applyAlignment="1">
      <alignment horizontal="left"/>
      <protection/>
    </xf>
    <xf numFmtId="4" fontId="8" fillId="33" borderId="12" xfId="44" applyNumberFormat="1" applyFont="1" applyFill="1" applyBorder="1" applyAlignment="1">
      <alignment horizontal="right"/>
    </xf>
    <xf numFmtId="40" fontId="5" fillId="35" borderId="0" xfId="58" applyNumberFormat="1" applyFont="1" applyFill="1" applyAlignment="1">
      <alignment horizontal="right"/>
      <protection/>
    </xf>
    <xf numFmtId="4" fontId="8" fillId="35" borderId="0" xfId="58" applyNumberFormat="1" applyFont="1" applyFill="1">
      <alignment/>
      <protection/>
    </xf>
    <xf numFmtId="40" fontId="8" fillId="35" borderId="0" xfId="58" applyNumberFormat="1" applyFont="1" applyFill="1" applyBorder="1">
      <alignment/>
      <protection/>
    </xf>
    <xf numFmtId="40" fontId="8" fillId="35" borderId="0" xfId="58" applyNumberFormat="1" applyFont="1" applyFill="1">
      <alignment/>
      <protection/>
    </xf>
    <xf numFmtId="11" fontId="5" fillId="34" borderId="25" xfId="58" applyNumberFormat="1" applyFont="1" applyFill="1" applyBorder="1" applyAlignment="1">
      <alignment horizontal="center"/>
      <protection/>
    </xf>
    <xf numFmtId="11" fontId="5" fillId="34" borderId="16" xfId="58" applyNumberFormat="1" applyFont="1" applyFill="1" applyBorder="1" applyAlignment="1">
      <alignment horizontal="center"/>
      <protection/>
    </xf>
    <xf numFmtId="11" fontId="5" fillId="34" borderId="29" xfId="58" applyNumberFormat="1" applyFont="1" applyFill="1" applyBorder="1" applyAlignment="1">
      <alignment horizontal="center"/>
      <protection/>
    </xf>
    <xf numFmtId="164" fontId="5" fillId="34" borderId="26" xfId="58" applyNumberFormat="1" applyFont="1" applyFill="1" applyBorder="1" applyAlignment="1">
      <alignment horizontal="center"/>
      <protection/>
    </xf>
    <xf numFmtId="164" fontId="5" fillId="34" borderId="28" xfId="58" applyNumberFormat="1" applyFont="1" applyFill="1" applyBorder="1" applyAlignment="1">
      <alignment horizontal="center"/>
      <protection/>
    </xf>
    <xf numFmtId="164" fontId="5" fillId="34" borderId="30" xfId="58" applyNumberFormat="1" applyFont="1" applyFill="1" applyBorder="1" applyAlignment="1">
      <alignment horizontal="center"/>
      <protection/>
    </xf>
    <xf numFmtId="164" fontId="5" fillId="34" borderId="27" xfId="58" applyNumberFormat="1" applyFont="1" applyFill="1" applyBorder="1" applyAlignment="1">
      <alignment horizontal="center"/>
      <protection/>
    </xf>
    <xf numFmtId="164" fontId="5" fillId="34" borderId="25" xfId="58" applyNumberFormat="1" applyFont="1" applyFill="1" applyBorder="1" applyAlignment="1">
      <alignment horizontal="center"/>
      <protection/>
    </xf>
    <xf numFmtId="164" fontId="5" fillId="34" borderId="13" xfId="58" applyNumberFormat="1" applyFont="1" applyFill="1" applyBorder="1" applyAlignment="1">
      <alignment horizontal="center"/>
      <protection/>
    </xf>
    <xf numFmtId="164" fontId="5" fillId="34" borderId="16" xfId="58" applyNumberFormat="1" applyFont="1" applyFill="1" applyBorder="1" applyAlignment="1">
      <alignment horizontal="center"/>
      <protection/>
    </xf>
    <xf numFmtId="49" fontId="5" fillId="34" borderId="31" xfId="58" applyNumberFormat="1" applyFont="1" applyFill="1" applyBorder="1" applyAlignment="1">
      <alignment horizontal="center"/>
      <protection/>
    </xf>
    <xf numFmtId="49" fontId="5" fillId="34" borderId="16" xfId="58" applyNumberFormat="1" applyFont="1" applyFill="1" applyBorder="1" applyAlignment="1">
      <alignment horizontal="center"/>
      <protection/>
    </xf>
    <xf numFmtId="49" fontId="5" fillId="34" borderId="29" xfId="58" applyNumberFormat="1" applyFont="1" applyFill="1" applyBorder="1" applyAlignment="1">
      <alignment horizontal="center"/>
      <protection/>
    </xf>
    <xf numFmtId="49" fontId="5" fillId="34" borderId="13" xfId="58" applyNumberFormat="1" applyFont="1" applyFill="1" applyBorder="1" applyAlignment="1">
      <alignment horizontal="center"/>
      <protection/>
    </xf>
    <xf numFmtId="0" fontId="9" fillId="34" borderId="14" xfId="58" applyFont="1" applyFill="1" applyBorder="1" applyAlignment="1">
      <alignment horizontal="center"/>
      <protection/>
    </xf>
    <xf numFmtId="49" fontId="5" fillId="34" borderId="25" xfId="58" applyNumberFormat="1" applyFont="1" applyFill="1" applyBorder="1" applyAlignment="1">
      <alignment horizontal="center"/>
      <protection/>
    </xf>
    <xf numFmtId="43" fontId="8" fillId="35" borderId="16" xfId="42" applyFont="1" applyFill="1" applyBorder="1" applyAlignment="1">
      <alignment/>
    </xf>
    <xf numFmtId="43" fontId="8" fillId="35" borderId="13" xfId="42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43" fontId="20" fillId="0" borderId="12" xfId="42" applyFont="1" applyBorder="1" applyAlignment="1">
      <alignment horizontal="left"/>
    </xf>
    <xf numFmtId="43" fontId="20" fillId="0" borderId="32" xfId="42" applyFont="1" applyBorder="1" applyAlignment="1">
      <alignment horizontal="left"/>
    </xf>
    <xf numFmtId="4" fontId="8" fillId="0" borderId="22" xfId="58" applyNumberFormat="1" applyFont="1" applyBorder="1" applyAlignment="1">
      <alignment horizontal="left"/>
      <protection/>
    </xf>
    <xf numFmtId="43" fontId="20" fillId="0" borderId="14" xfId="42" applyFont="1" applyBorder="1" applyAlignment="1">
      <alignment horizontal="left"/>
    </xf>
    <xf numFmtId="49" fontId="5" fillId="0" borderId="33" xfId="58" applyNumberFormat="1" applyFont="1" applyBorder="1" applyAlignment="1">
      <alignment horizontal="left"/>
      <protection/>
    </xf>
    <xf numFmtId="43" fontId="20" fillId="0" borderId="29" xfId="42" applyFont="1" applyBorder="1" applyAlignment="1">
      <alignment horizontal="left"/>
    </xf>
    <xf numFmtId="43" fontId="16" fillId="0" borderId="29" xfId="42" applyFont="1" applyBorder="1" applyAlignment="1">
      <alignment horizontal="left"/>
    </xf>
    <xf numFmtId="4" fontId="58" fillId="0" borderId="34" xfId="58" applyNumberFormat="1" applyFont="1" applyFill="1" applyBorder="1" applyAlignment="1">
      <alignment horizontal="left"/>
      <protection/>
    </xf>
    <xf numFmtId="4" fontId="58" fillId="0" borderId="35" xfId="58" applyNumberFormat="1" applyFont="1" applyFill="1" applyBorder="1" applyAlignment="1">
      <alignment horizontal="left"/>
      <protection/>
    </xf>
    <xf numFmtId="4" fontId="8" fillId="0" borderId="12" xfId="44" applyNumberFormat="1" applyFont="1" applyBorder="1" applyAlignment="1">
      <alignment horizontal="left"/>
    </xf>
    <xf numFmtId="4" fontId="8" fillId="33" borderId="12" xfId="44" applyNumberFormat="1" applyFont="1" applyFill="1" applyBorder="1" applyAlignment="1">
      <alignment horizontal="left"/>
    </xf>
    <xf numFmtId="43" fontId="20" fillId="34" borderId="14" xfId="42" applyFont="1" applyFill="1" applyBorder="1" applyAlignment="1">
      <alignment horizontal="left"/>
    </xf>
    <xf numFmtId="43" fontId="20" fillId="0" borderId="22" xfId="42" applyFont="1" applyBorder="1" applyAlignment="1">
      <alignment horizontal="left"/>
    </xf>
    <xf numFmtId="43" fontId="16" fillId="0" borderId="22" xfId="42" applyFont="1" applyBorder="1" applyAlignment="1">
      <alignment horizontal="left"/>
    </xf>
    <xf numFmtId="43" fontId="16" fillId="0" borderId="14" xfId="42" applyFont="1" applyBorder="1" applyAlignment="1">
      <alignment horizontal="left"/>
    </xf>
    <xf numFmtId="4" fontId="8" fillId="0" borderId="14" xfId="58" applyNumberFormat="1" applyFont="1" applyFill="1" applyBorder="1" applyAlignment="1">
      <alignment horizontal="right"/>
      <protection/>
    </xf>
    <xf numFmtId="40" fontId="6" fillId="0" borderId="0" xfId="58" applyNumberFormat="1" applyFont="1" applyAlignment="1">
      <alignment horizontal="left"/>
      <protection/>
    </xf>
    <xf numFmtId="43" fontId="20" fillId="0" borderId="12" xfId="42" applyFont="1" applyBorder="1" applyAlignment="1">
      <alignment/>
    </xf>
    <xf numFmtId="4" fontId="8" fillId="0" borderId="14" xfId="58" applyNumberFormat="1" applyFont="1" applyBorder="1" applyAlignment="1">
      <alignment/>
      <protection/>
    </xf>
    <xf numFmtId="43" fontId="20" fillId="0" borderId="14" xfId="42" applyFont="1" applyBorder="1" applyAlignment="1">
      <alignment/>
    </xf>
    <xf numFmtId="43" fontId="20" fillId="0" borderId="36" xfId="42" applyFont="1" applyBorder="1" applyAlignment="1">
      <alignment/>
    </xf>
    <xf numFmtId="43" fontId="20" fillId="0" borderId="15" xfId="42" applyFont="1" applyBorder="1" applyAlignment="1">
      <alignment/>
    </xf>
    <xf numFmtId="4" fontId="58" fillId="0" borderId="14" xfId="58" applyNumberFormat="1" applyFont="1" applyFill="1" applyBorder="1">
      <alignment/>
      <protection/>
    </xf>
    <xf numFmtId="43" fontId="17" fillId="33" borderId="22" xfId="42" applyFont="1" applyFill="1" applyBorder="1" applyAlignment="1">
      <alignment/>
    </xf>
    <xf numFmtId="43" fontId="17" fillId="33" borderId="37" xfId="42" applyFont="1" applyFill="1" applyBorder="1" applyAlignment="1">
      <alignment/>
    </xf>
    <xf numFmtId="4" fontId="8" fillId="33" borderId="22" xfId="58" applyNumberFormat="1" applyFont="1" applyFill="1" applyBorder="1" applyAlignment="1">
      <alignment/>
      <protection/>
    </xf>
    <xf numFmtId="43" fontId="17" fillId="0" borderId="14" xfId="42" applyFont="1" applyBorder="1" applyAlignment="1">
      <alignment/>
    </xf>
    <xf numFmtId="43" fontId="20" fillId="0" borderId="22" xfId="42" applyFont="1" applyBorder="1" applyAlignment="1">
      <alignment/>
    </xf>
    <xf numFmtId="4" fontId="8" fillId="0" borderId="12" xfId="44" applyNumberFormat="1" applyFont="1" applyBorder="1" applyAlignment="1">
      <alignment horizontal="right"/>
    </xf>
    <xf numFmtId="4" fontId="8" fillId="0" borderId="22" xfId="58" applyNumberFormat="1" applyFont="1" applyFill="1" applyBorder="1">
      <alignment/>
      <protection/>
    </xf>
    <xf numFmtId="4" fontId="8" fillId="0" borderId="20" xfId="58" applyNumberFormat="1" applyFont="1" applyFill="1" applyBorder="1">
      <alignment/>
      <protection/>
    </xf>
    <xf numFmtId="40" fontId="19" fillId="0" borderId="0" xfId="58" applyNumberFormat="1" applyFont="1" applyAlignment="1">
      <alignment horizontal="center"/>
      <protection/>
    </xf>
    <xf numFmtId="40" fontId="6" fillId="0" borderId="0" xfId="58" applyNumberFormat="1" applyFont="1" applyAlignment="1">
      <alignment horizontal="center"/>
      <protection/>
    </xf>
    <xf numFmtId="43" fontId="16" fillId="0" borderId="0" xfId="42" applyFont="1" applyAlignment="1">
      <alignment horizontal="center"/>
    </xf>
    <xf numFmtId="0" fontId="0" fillId="0" borderId="0" xfId="0" applyAlignment="1">
      <alignment horizontal="center"/>
    </xf>
    <xf numFmtId="43" fontId="16" fillId="0" borderId="0" xfId="42" applyFont="1" applyAlignment="1">
      <alignment horizontal="left" vertical="center"/>
    </xf>
    <xf numFmtId="0" fontId="0" fillId="0" borderId="0" xfId="0" applyAlignment="1">
      <alignment horizontal="left" vertical="center"/>
    </xf>
    <xf numFmtId="40" fontId="6" fillId="0" borderId="0" xfId="58" applyNumberFormat="1" applyFont="1" applyAlignment="1">
      <alignment horizontal="left" vertical="center"/>
      <protection/>
    </xf>
    <xf numFmtId="4" fontId="21" fillId="0" borderId="14" xfId="58" applyNumberFormat="1" applyFont="1" applyFill="1" applyBorder="1">
      <alignment/>
      <protection/>
    </xf>
    <xf numFmtId="4" fontId="59" fillId="0" borderId="35" xfId="0" applyNumberFormat="1" applyFont="1" applyBorder="1" applyAlignment="1">
      <alignment horizontal="right" vertical="center"/>
    </xf>
    <xf numFmtId="4" fontId="59" fillId="0" borderId="38" xfId="0" applyNumberFormat="1" applyFont="1" applyBorder="1" applyAlignment="1">
      <alignment horizontal="right" vertical="center"/>
    </xf>
    <xf numFmtId="0" fontId="60" fillId="0" borderId="38" xfId="0" applyFont="1" applyBorder="1" applyAlignment="1">
      <alignment vertical="center"/>
    </xf>
    <xf numFmtId="40" fontId="19" fillId="0" borderId="0" xfId="58" applyNumberFormat="1" applyFont="1" applyAlignment="1">
      <alignment horizontal="center"/>
      <protection/>
    </xf>
    <xf numFmtId="40" fontId="6" fillId="0" borderId="0" xfId="58" applyNumberFormat="1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="90" zoomScaleNormal="90" zoomScaleSheetLayoutView="90" zoomScalePageLayoutView="0" workbookViewId="0" topLeftCell="A5">
      <selection activeCell="A5" sqref="A5:IV5"/>
    </sheetView>
  </sheetViews>
  <sheetFormatPr defaultColWidth="9.140625" defaultRowHeight="15"/>
  <cols>
    <col min="1" max="1" width="35.140625" style="0" customWidth="1"/>
    <col min="2" max="2" width="25.00390625" style="0" customWidth="1"/>
    <col min="3" max="4" width="18.7109375" style="0" customWidth="1"/>
    <col min="5" max="5" width="20.8515625" style="0" customWidth="1"/>
    <col min="6" max="6" width="22.7109375" style="0" bestFit="1" customWidth="1"/>
    <col min="7" max="7" width="21.00390625" style="0" customWidth="1"/>
    <col min="8" max="14" width="18.7109375" style="0" customWidth="1"/>
    <col min="15" max="15" width="20.8515625" style="0" customWidth="1"/>
    <col min="16" max="16" width="31.28125" style="56" customWidth="1"/>
  </cols>
  <sheetData>
    <row r="1" spans="1:15" ht="20.2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ht="2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5" ht="20.2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5" ht="20.25">
      <c r="A4" s="219" t="s">
        <v>25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1:15" ht="20.25">
      <c r="A5" s="219" t="s">
        <v>41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ht="25.5">
      <c r="A6" s="218" t="s">
        <v>50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</row>
    <row r="7" spans="1:15" ht="19.5" thickBot="1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8.75">
      <c r="A8" s="172"/>
      <c r="B8" s="157"/>
      <c r="C8" s="160" t="s">
        <v>2</v>
      </c>
      <c r="D8" s="160" t="s">
        <v>2</v>
      </c>
      <c r="E8" s="163" t="s">
        <v>2</v>
      </c>
      <c r="F8" s="164" t="s">
        <v>2</v>
      </c>
      <c r="G8" s="164" t="s">
        <v>2</v>
      </c>
      <c r="H8" s="163" t="s">
        <v>2</v>
      </c>
      <c r="I8" s="163" t="s">
        <v>2</v>
      </c>
      <c r="J8" s="163" t="s">
        <v>2</v>
      </c>
      <c r="K8" s="163" t="s">
        <v>2</v>
      </c>
      <c r="L8" s="163" t="s">
        <v>2</v>
      </c>
      <c r="M8" s="163" t="s">
        <v>2</v>
      </c>
      <c r="N8" s="163" t="s">
        <v>2</v>
      </c>
      <c r="O8" s="164"/>
    </row>
    <row r="9" spans="1:15" ht="18.75">
      <c r="A9" s="168" t="s">
        <v>3</v>
      </c>
      <c r="B9" s="158" t="s">
        <v>4</v>
      </c>
      <c r="C9" s="161" t="s">
        <v>5</v>
      </c>
      <c r="D9" s="161" t="s">
        <v>5</v>
      </c>
      <c r="E9" s="165" t="s">
        <v>5</v>
      </c>
      <c r="F9" s="166" t="s">
        <v>5</v>
      </c>
      <c r="G9" s="166" t="s">
        <v>5</v>
      </c>
      <c r="H9" s="165" t="s">
        <v>5</v>
      </c>
      <c r="I9" s="165" t="s">
        <v>5</v>
      </c>
      <c r="J9" s="165" t="s">
        <v>5</v>
      </c>
      <c r="K9" s="165" t="s">
        <v>5</v>
      </c>
      <c r="L9" s="165" t="s">
        <v>5</v>
      </c>
      <c r="M9" s="165" t="s">
        <v>5</v>
      </c>
      <c r="N9" s="165" t="s">
        <v>5</v>
      </c>
      <c r="O9" s="166" t="s">
        <v>6</v>
      </c>
    </row>
    <row r="10" spans="1:15" ht="19.5" thickBot="1">
      <c r="A10" s="169"/>
      <c r="B10" s="159"/>
      <c r="C10" s="162" t="s">
        <v>51</v>
      </c>
      <c r="D10" s="162" t="s">
        <v>52</v>
      </c>
      <c r="E10" s="167" t="s">
        <v>53</v>
      </c>
      <c r="F10" s="168" t="s">
        <v>54</v>
      </c>
      <c r="G10" s="169" t="s">
        <v>55</v>
      </c>
      <c r="H10" s="167" t="s">
        <v>56</v>
      </c>
      <c r="I10" s="170" t="s">
        <v>57</v>
      </c>
      <c r="J10" s="167" t="s">
        <v>58</v>
      </c>
      <c r="K10" s="167" t="s">
        <v>59</v>
      </c>
      <c r="L10" s="167" t="s">
        <v>60</v>
      </c>
      <c r="M10" s="167" t="s">
        <v>61</v>
      </c>
      <c r="N10" s="167" t="s">
        <v>62</v>
      </c>
      <c r="O10" s="169" t="s">
        <v>63</v>
      </c>
    </row>
    <row r="11" spans="1:15" ht="18.75">
      <c r="A11" s="7" t="s">
        <v>48</v>
      </c>
      <c r="B11" s="8" t="s">
        <v>7</v>
      </c>
      <c r="C11" s="9">
        <v>39848.37</v>
      </c>
      <c r="D11" s="9"/>
      <c r="E11" s="9"/>
      <c r="F11" s="194"/>
      <c r="G11" s="63"/>
      <c r="H11" s="9"/>
      <c r="I11" s="10"/>
      <c r="J11" s="63"/>
      <c r="K11" s="9"/>
      <c r="L11" s="9"/>
      <c r="M11" s="9"/>
      <c r="N11" s="9"/>
      <c r="O11" s="10">
        <f aca="true" t="shared" si="0" ref="O11:O19">SUM(C11:N11)</f>
        <v>39848.37</v>
      </c>
    </row>
    <row r="12" spans="1:15" ht="18.75">
      <c r="A12" s="11"/>
      <c r="B12" s="12" t="s">
        <v>8</v>
      </c>
      <c r="C12" s="13">
        <v>38729.74</v>
      </c>
      <c r="D12" s="13"/>
      <c r="E12" s="13"/>
      <c r="F12" s="13"/>
      <c r="G12" s="13"/>
      <c r="H12" s="13"/>
      <c r="I12" s="10"/>
      <c r="J12" s="10"/>
      <c r="K12" s="13"/>
      <c r="L12" s="13"/>
      <c r="M12" s="13"/>
      <c r="N12" s="13"/>
      <c r="O12" s="10">
        <f t="shared" si="0"/>
        <v>38729.74</v>
      </c>
    </row>
    <row r="13" spans="1:15" ht="18.75">
      <c r="A13" s="11"/>
      <c r="B13" s="12" t="s">
        <v>9</v>
      </c>
      <c r="C13" s="13">
        <v>33260.44</v>
      </c>
      <c r="D13" s="13"/>
      <c r="E13" s="13"/>
      <c r="F13" s="13"/>
      <c r="G13" s="13"/>
      <c r="H13" s="13"/>
      <c r="I13" s="10"/>
      <c r="J13" s="10"/>
      <c r="K13" s="13"/>
      <c r="L13" s="13"/>
      <c r="M13" s="13"/>
      <c r="N13" s="13"/>
      <c r="O13" s="10">
        <f t="shared" si="0"/>
        <v>33260.44</v>
      </c>
    </row>
    <row r="14" spans="1:15" ht="18.75">
      <c r="A14" s="11"/>
      <c r="B14" s="12" t="s">
        <v>10</v>
      </c>
      <c r="C14" s="13">
        <v>26482.76</v>
      </c>
      <c r="D14" s="13"/>
      <c r="E14" s="13"/>
      <c r="F14" s="13"/>
      <c r="G14" s="13"/>
      <c r="H14" s="13"/>
      <c r="I14" s="10"/>
      <c r="J14" s="10"/>
      <c r="K14" s="13"/>
      <c r="L14" s="13"/>
      <c r="M14" s="13"/>
      <c r="N14" s="13"/>
      <c r="O14" s="10">
        <f t="shared" si="0"/>
        <v>26482.76</v>
      </c>
    </row>
    <row r="15" spans="1:15" ht="18.75">
      <c r="A15" s="11"/>
      <c r="B15" s="12" t="s">
        <v>11</v>
      </c>
      <c r="C15" s="13">
        <v>33339.63</v>
      </c>
      <c r="D15" s="13"/>
      <c r="E15" s="13"/>
      <c r="F15" s="13"/>
      <c r="G15" s="13"/>
      <c r="H15" s="13"/>
      <c r="I15" s="10"/>
      <c r="J15" s="10"/>
      <c r="K15" s="13"/>
      <c r="L15" s="13"/>
      <c r="M15" s="13"/>
      <c r="N15" s="13"/>
      <c r="O15" s="10">
        <f t="shared" si="0"/>
        <v>33339.63</v>
      </c>
    </row>
    <row r="16" spans="1:15" ht="18.75">
      <c r="A16" s="11"/>
      <c r="B16" s="12" t="s">
        <v>12</v>
      </c>
      <c r="C16" s="13">
        <v>29076.63</v>
      </c>
      <c r="D16" s="13"/>
      <c r="E16" s="13"/>
      <c r="F16" s="13"/>
      <c r="G16" s="13"/>
      <c r="H16" s="13"/>
      <c r="I16" s="10"/>
      <c r="J16" s="10"/>
      <c r="K16" s="13"/>
      <c r="L16" s="13"/>
      <c r="M16" s="13"/>
      <c r="N16" s="13"/>
      <c r="O16" s="10">
        <f t="shared" si="0"/>
        <v>29076.63</v>
      </c>
    </row>
    <row r="17" spans="1:15" ht="18.75">
      <c r="A17" s="11"/>
      <c r="B17" s="12" t="s">
        <v>13</v>
      </c>
      <c r="C17" s="13">
        <v>19164.55</v>
      </c>
      <c r="D17" s="13"/>
      <c r="E17" s="13"/>
      <c r="F17" s="13"/>
      <c r="G17" s="13"/>
      <c r="H17" s="13"/>
      <c r="I17" s="10"/>
      <c r="J17" s="10"/>
      <c r="K17" s="13"/>
      <c r="L17" s="13"/>
      <c r="M17" s="13"/>
      <c r="N17" s="13"/>
      <c r="O17" s="10">
        <f t="shared" si="0"/>
        <v>19164.55</v>
      </c>
    </row>
    <row r="18" spans="1:15" ht="19.5" hidden="1" thickBot="1">
      <c r="A18" s="11"/>
      <c r="B18" s="12" t="s">
        <v>23</v>
      </c>
      <c r="C18" s="13"/>
      <c r="D18" s="59"/>
      <c r="E18" s="59"/>
      <c r="F18" s="13"/>
      <c r="G18" s="13"/>
      <c r="H18" s="13"/>
      <c r="I18" s="10"/>
      <c r="J18" s="10"/>
      <c r="K18" s="13"/>
      <c r="L18" s="13"/>
      <c r="M18" s="13"/>
      <c r="N18" s="10"/>
      <c r="O18" s="10">
        <f t="shared" si="0"/>
        <v>0</v>
      </c>
    </row>
    <row r="19" spans="1:15" ht="18.75">
      <c r="A19" s="11"/>
      <c r="B19" s="12" t="s">
        <v>14</v>
      </c>
      <c r="C19" s="197">
        <v>136128.26</v>
      </c>
      <c r="D19" s="195"/>
      <c r="E19" s="193"/>
      <c r="F19" s="195"/>
      <c r="G19" s="195"/>
      <c r="H19" s="195"/>
      <c r="I19" s="193"/>
      <c r="J19" s="195"/>
      <c r="K19" s="195"/>
      <c r="L19" s="202"/>
      <c r="M19" s="202"/>
      <c r="N19" s="202"/>
      <c r="O19" s="10">
        <f t="shared" si="0"/>
        <v>136128.26</v>
      </c>
    </row>
    <row r="20" spans="1:16" s="57" customFormat="1" ht="18.75">
      <c r="A20" s="14" t="s">
        <v>15</v>
      </c>
      <c r="B20" s="15"/>
      <c r="C20" s="199">
        <f>SUM(C11:C19)</f>
        <v>356030.38</v>
      </c>
      <c r="D20" s="199">
        <f aca="true" t="shared" si="1" ref="D20:N20">SUM(D11:D19)</f>
        <v>0</v>
      </c>
      <c r="E20" s="199">
        <f t="shared" si="1"/>
        <v>0</v>
      </c>
      <c r="F20" s="199">
        <f t="shared" si="1"/>
        <v>0</v>
      </c>
      <c r="G20" s="199">
        <f t="shared" si="1"/>
        <v>0</v>
      </c>
      <c r="H20" s="199">
        <f t="shared" si="1"/>
        <v>0</v>
      </c>
      <c r="I20" s="200">
        <f t="shared" si="1"/>
        <v>0</v>
      </c>
      <c r="J20" s="199">
        <f t="shared" si="1"/>
        <v>0</v>
      </c>
      <c r="K20" s="199">
        <f t="shared" si="1"/>
        <v>0</v>
      </c>
      <c r="L20" s="199">
        <f t="shared" si="1"/>
        <v>0</v>
      </c>
      <c r="M20" s="200">
        <f t="shared" si="1"/>
        <v>0</v>
      </c>
      <c r="N20" s="199">
        <f t="shared" si="1"/>
        <v>0</v>
      </c>
      <c r="O20" s="201">
        <f>SUM(O11:O19)</f>
        <v>356030.38</v>
      </c>
      <c r="P20" s="173"/>
    </row>
    <row r="21" spans="1:15" ht="18.75">
      <c r="A21" s="11"/>
      <c r="B21" s="16"/>
      <c r="C21" s="17"/>
      <c r="D21" s="17"/>
      <c r="E21" s="17"/>
      <c r="F21" s="17"/>
      <c r="G21" s="17"/>
      <c r="H21" s="17"/>
      <c r="I21" s="17"/>
      <c r="J21" s="18"/>
      <c r="K21" s="18"/>
      <c r="L21" s="55"/>
      <c r="M21" s="18"/>
      <c r="N21" s="18"/>
      <c r="O21" s="18"/>
    </row>
    <row r="22" spans="1:15" ht="18.75">
      <c r="A22" s="19"/>
      <c r="B22" s="15"/>
      <c r="C22" s="20"/>
      <c r="D22" s="20"/>
      <c r="E22" s="20"/>
      <c r="F22" s="20"/>
      <c r="G22" s="20"/>
      <c r="H22" s="20"/>
      <c r="I22" s="20"/>
      <c r="J22" s="21"/>
      <c r="K22" s="21"/>
      <c r="L22" s="21"/>
      <c r="M22" s="21"/>
      <c r="N22" s="21"/>
      <c r="O22" s="22"/>
    </row>
    <row r="23" spans="1:15" ht="18.75">
      <c r="A23" s="23" t="s">
        <v>43</v>
      </c>
      <c r="B23" s="12" t="s">
        <v>42</v>
      </c>
      <c r="C23" s="62">
        <v>15119.26</v>
      </c>
      <c r="D23" s="24"/>
      <c r="E23" s="24"/>
      <c r="F23" s="191"/>
      <c r="G23" s="191"/>
      <c r="H23" s="26"/>
      <c r="I23" s="13"/>
      <c r="J23" s="27"/>
      <c r="K23" s="27"/>
      <c r="L23" s="35"/>
      <c r="M23" s="27"/>
      <c r="N23" s="27"/>
      <c r="O23" s="10"/>
    </row>
    <row r="24" spans="1:15" ht="18.75">
      <c r="A24" s="23" t="s">
        <v>44</v>
      </c>
      <c r="B24" s="12" t="s">
        <v>45</v>
      </c>
      <c r="C24" s="25">
        <v>10787.66</v>
      </c>
      <c r="D24" s="25">
        <v>2481.85</v>
      </c>
      <c r="E24" s="25">
        <v>2460.42</v>
      </c>
      <c r="F24" s="25">
        <v>2487.6</v>
      </c>
      <c r="G24" s="25"/>
      <c r="H24" s="26"/>
      <c r="I24" s="26"/>
      <c r="J24" s="27"/>
      <c r="K24" s="27"/>
      <c r="L24" s="35"/>
      <c r="M24" s="27"/>
      <c r="N24" s="27"/>
      <c r="O24" s="10">
        <f aca="true" t="shared" si="2" ref="O24:O31">SUM(C24:N24)</f>
        <v>18217.53</v>
      </c>
    </row>
    <row r="25" spans="1:15" ht="18.75">
      <c r="A25" s="23" t="s">
        <v>46</v>
      </c>
      <c r="B25" s="12" t="s">
        <v>47</v>
      </c>
      <c r="C25" s="25"/>
      <c r="D25" s="25"/>
      <c r="E25" s="25"/>
      <c r="F25" s="25"/>
      <c r="G25" s="25"/>
      <c r="H25" s="13"/>
      <c r="I25" s="26"/>
      <c r="J25" s="27"/>
      <c r="K25" s="27"/>
      <c r="L25" s="35"/>
      <c r="M25" s="27"/>
      <c r="N25" s="27"/>
      <c r="O25" s="10">
        <f t="shared" si="2"/>
        <v>0</v>
      </c>
    </row>
    <row r="26" spans="1:15" ht="18.75">
      <c r="A26" s="23"/>
      <c r="B26" s="12"/>
      <c r="C26" s="25"/>
      <c r="D26" s="25"/>
      <c r="E26" s="25"/>
      <c r="F26" s="25"/>
      <c r="G26" s="25"/>
      <c r="H26" s="26"/>
      <c r="I26" s="54"/>
      <c r="J26" s="53"/>
      <c r="K26" s="27"/>
      <c r="L26" s="35"/>
      <c r="M26" s="27"/>
      <c r="N26" s="27"/>
      <c r="O26" s="10">
        <f t="shared" si="2"/>
        <v>0</v>
      </c>
    </row>
    <row r="27" spans="1:15" ht="18.75">
      <c r="A27" s="23" t="s">
        <v>65</v>
      </c>
      <c r="B27" s="12" t="s">
        <v>66</v>
      </c>
      <c r="C27" s="25"/>
      <c r="D27" s="25"/>
      <c r="E27" s="25"/>
      <c r="F27" s="25"/>
      <c r="G27" s="25"/>
      <c r="H27" s="26"/>
      <c r="I27" s="54"/>
      <c r="J27" s="53"/>
      <c r="K27" s="27"/>
      <c r="L27" s="35">
        <v>257753.13</v>
      </c>
      <c r="M27" s="27"/>
      <c r="N27" s="27"/>
      <c r="O27" s="10">
        <f t="shared" si="2"/>
        <v>257753.13</v>
      </c>
    </row>
    <row r="28" spans="1:15" ht="18.75">
      <c r="A28" s="23" t="s">
        <v>67</v>
      </c>
      <c r="B28" s="12" t="s">
        <v>64</v>
      </c>
      <c r="C28" s="25"/>
      <c r="D28" s="25"/>
      <c r="E28" s="25"/>
      <c r="F28" s="25"/>
      <c r="G28" s="25"/>
      <c r="H28" s="26"/>
      <c r="I28" s="54"/>
      <c r="J28" s="53"/>
      <c r="K28" s="27"/>
      <c r="L28" s="35">
        <v>121925.38</v>
      </c>
      <c r="M28" s="27">
        <v>237291.89</v>
      </c>
      <c r="N28" s="27">
        <v>122584.3</v>
      </c>
      <c r="O28" s="10">
        <f t="shared" si="2"/>
        <v>481801.57</v>
      </c>
    </row>
    <row r="29" spans="1:15" ht="19.5" thickBot="1">
      <c r="A29" s="23"/>
      <c r="B29" s="12"/>
      <c r="C29" s="60"/>
      <c r="D29" s="60"/>
      <c r="E29" s="60"/>
      <c r="F29" s="25"/>
      <c r="G29" s="206"/>
      <c r="H29" s="26"/>
      <c r="I29" s="54"/>
      <c r="J29" s="53"/>
      <c r="K29" s="27"/>
      <c r="L29" s="35"/>
      <c r="M29" s="27"/>
      <c r="N29" s="27"/>
      <c r="O29" s="10">
        <f t="shared" si="2"/>
        <v>0</v>
      </c>
    </row>
    <row r="30" spans="1:15" ht="18.75">
      <c r="A30" s="23"/>
      <c r="B30" s="12"/>
      <c r="C30" s="25"/>
      <c r="D30" s="25"/>
      <c r="E30" s="25"/>
      <c r="F30" s="25"/>
      <c r="G30" s="205"/>
      <c r="H30" s="26"/>
      <c r="I30" s="26"/>
      <c r="J30" s="53"/>
      <c r="K30" s="27"/>
      <c r="L30" s="35"/>
      <c r="M30" s="53"/>
      <c r="N30" s="27"/>
      <c r="O30" s="10">
        <f t="shared" si="2"/>
        <v>0</v>
      </c>
    </row>
    <row r="31" spans="1:15" ht="18.75">
      <c r="A31" s="23"/>
      <c r="B31" s="12"/>
      <c r="C31" s="25"/>
      <c r="D31" s="25"/>
      <c r="E31" s="198"/>
      <c r="F31" s="35"/>
      <c r="G31" s="214"/>
      <c r="H31" s="52"/>
      <c r="I31" s="26"/>
      <c r="J31" s="27"/>
      <c r="K31" s="27"/>
      <c r="L31" s="35"/>
      <c r="M31" s="27"/>
      <c r="N31" s="27"/>
      <c r="O31" s="10">
        <f t="shared" si="2"/>
        <v>0</v>
      </c>
    </row>
    <row r="32" spans="1:15" ht="18.75">
      <c r="A32" s="14" t="s">
        <v>15</v>
      </c>
      <c r="B32" s="28"/>
      <c r="C32" s="61">
        <f>SUM(C23:C31)</f>
        <v>25906.92</v>
      </c>
      <c r="D32" s="61">
        <f aca="true" t="shared" si="3" ref="D32:O32">SUM(D23:D31)</f>
        <v>2481.85</v>
      </c>
      <c r="E32" s="61">
        <f t="shared" si="3"/>
        <v>2460.42</v>
      </c>
      <c r="F32" s="29">
        <f t="shared" si="3"/>
        <v>2487.6</v>
      </c>
      <c r="G32" s="29">
        <f t="shared" si="3"/>
        <v>0</v>
      </c>
      <c r="H32" s="29">
        <f t="shared" si="3"/>
        <v>0</v>
      </c>
      <c r="I32" s="29">
        <f t="shared" si="3"/>
        <v>0</v>
      </c>
      <c r="J32" s="29">
        <f t="shared" si="3"/>
        <v>0</v>
      </c>
      <c r="K32" s="29">
        <f t="shared" si="3"/>
        <v>0</v>
      </c>
      <c r="L32" s="29">
        <f t="shared" si="3"/>
        <v>379678.51</v>
      </c>
      <c r="M32" s="29">
        <f t="shared" si="3"/>
        <v>237291.89</v>
      </c>
      <c r="N32" s="29">
        <f t="shared" si="3"/>
        <v>122584.3</v>
      </c>
      <c r="O32" s="29">
        <f t="shared" si="3"/>
        <v>757772.23</v>
      </c>
    </row>
    <row r="33" spans="1:15" ht="18.75">
      <c r="A33" s="30"/>
      <c r="B33" s="31"/>
      <c r="C33" s="32"/>
      <c r="D33" s="32"/>
      <c r="E33" s="32"/>
      <c r="F33" s="32"/>
      <c r="G33" s="33"/>
      <c r="H33" s="33"/>
      <c r="I33" s="33"/>
      <c r="J33" s="34"/>
      <c r="K33" s="34"/>
      <c r="L33" s="34"/>
      <c r="M33" s="34"/>
      <c r="N33" s="34"/>
      <c r="O33" s="35"/>
    </row>
    <row r="34" spans="1:15" ht="19.5" thickBot="1">
      <c r="A34" s="19"/>
      <c r="B34" s="15"/>
      <c r="C34" s="20"/>
      <c r="D34" s="20"/>
      <c r="E34" s="20"/>
      <c r="F34" s="20"/>
      <c r="G34" s="20"/>
      <c r="H34" s="20"/>
      <c r="I34" s="20"/>
      <c r="J34" s="21"/>
      <c r="K34" s="21"/>
      <c r="L34" s="21"/>
      <c r="M34" s="21"/>
      <c r="N34" s="21"/>
      <c r="O34" s="21"/>
    </row>
    <row r="35" spans="1:15" ht="19.5" thickBot="1">
      <c r="A35" s="171" t="s">
        <v>40</v>
      </c>
      <c r="B35" s="12" t="s">
        <v>7</v>
      </c>
      <c r="C35" s="37">
        <v>675318.24</v>
      </c>
      <c r="D35" s="37">
        <v>716666.83</v>
      </c>
      <c r="E35" s="37">
        <v>945379.87</v>
      </c>
      <c r="F35" s="64">
        <v>1012532.2</v>
      </c>
      <c r="G35" s="215">
        <v>1140211.13</v>
      </c>
      <c r="H35" s="37">
        <v>820714.37</v>
      </c>
      <c r="I35" s="37">
        <v>922104.43</v>
      </c>
      <c r="J35" s="37">
        <v>244615.8</v>
      </c>
      <c r="K35" s="37">
        <v>1475686.3</v>
      </c>
      <c r="L35" s="37">
        <v>1474143.34</v>
      </c>
      <c r="M35" s="37">
        <v>-786619.54</v>
      </c>
      <c r="N35" s="37"/>
      <c r="O35" s="10">
        <f aca="true" t="shared" si="4" ref="O35:O42">SUM(C35:N35)</f>
        <v>8640752.969999999</v>
      </c>
    </row>
    <row r="36" spans="1:15" ht="19.5" thickBot="1">
      <c r="A36" s="38" t="s">
        <v>21</v>
      </c>
      <c r="B36" s="12" t="s">
        <v>8</v>
      </c>
      <c r="C36" s="37">
        <v>1310710.03</v>
      </c>
      <c r="D36" s="37">
        <v>1373027.36</v>
      </c>
      <c r="E36" s="37">
        <v>1437346.4</v>
      </c>
      <c r="F36" s="64">
        <v>1504234.03</v>
      </c>
      <c r="G36" s="216">
        <v>-178791.06</v>
      </c>
      <c r="H36" s="37">
        <v>1105921.79</v>
      </c>
      <c r="I36" s="37">
        <v>1035948.92</v>
      </c>
      <c r="J36" s="37">
        <v>-421778.95</v>
      </c>
      <c r="K36" s="37">
        <v>916452.12</v>
      </c>
      <c r="L36" s="37">
        <v>1009939.36</v>
      </c>
      <c r="M36" s="37">
        <v>823475.4</v>
      </c>
      <c r="N36" s="37"/>
      <c r="O36" s="10">
        <f t="shared" si="4"/>
        <v>9916485.4</v>
      </c>
    </row>
    <row r="37" spans="1:15" ht="19.5" thickBot="1">
      <c r="A37" s="38"/>
      <c r="B37" s="12" t="s">
        <v>9</v>
      </c>
      <c r="C37" s="37">
        <v>632164.23</v>
      </c>
      <c r="D37" s="37">
        <v>615491.07</v>
      </c>
      <c r="E37" s="37">
        <v>1096074.71</v>
      </c>
      <c r="F37" s="64">
        <v>585407.96</v>
      </c>
      <c r="G37" s="216">
        <v>887224.85</v>
      </c>
      <c r="H37" s="37">
        <v>639201.01</v>
      </c>
      <c r="I37" s="37">
        <v>724210.75</v>
      </c>
      <c r="J37" s="37">
        <v>618334.53</v>
      </c>
      <c r="K37" s="37">
        <v>626773.31</v>
      </c>
      <c r="L37" s="37">
        <v>638954.72</v>
      </c>
      <c r="M37" s="37">
        <v>691274.65</v>
      </c>
      <c r="N37" s="37"/>
      <c r="O37" s="10">
        <f t="shared" si="4"/>
        <v>7755111.79</v>
      </c>
    </row>
    <row r="38" spans="1:15" ht="19.5" thickBot="1">
      <c r="A38" s="38"/>
      <c r="B38" s="12" t="s">
        <v>10</v>
      </c>
      <c r="C38" s="37">
        <v>1054099.43</v>
      </c>
      <c r="D38" s="37">
        <v>1146507.72</v>
      </c>
      <c r="E38" s="37">
        <v>1361663.05</v>
      </c>
      <c r="F38" s="64">
        <v>1407377.68</v>
      </c>
      <c r="G38" s="216">
        <v>1405181.73</v>
      </c>
      <c r="H38" s="37">
        <v>916008.51</v>
      </c>
      <c r="I38" s="37">
        <v>973552.21</v>
      </c>
      <c r="J38" s="37">
        <v>906786</v>
      </c>
      <c r="K38" s="37">
        <v>1081326.8</v>
      </c>
      <c r="L38" s="37">
        <v>-1685878.28</v>
      </c>
      <c r="M38" s="37">
        <v>1086482</v>
      </c>
      <c r="N38" s="37"/>
      <c r="O38" s="10">
        <f t="shared" si="4"/>
        <v>9653106.85</v>
      </c>
    </row>
    <row r="39" spans="1:15" ht="19.5" thickBot="1">
      <c r="A39" s="38"/>
      <c r="B39" s="12" t="s">
        <v>11</v>
      </c>
      <c r="C39" s="37">
        <v>801043.79</v>
      </c>
      <c r="D39" s="37">
        <v>780628.3</v>
      </c>
      <c r="E39" s="37">
        <v>1780653.29</v>
      </c>
      <c r="F39" s="64">
        <v>1833454.02</v>
      </c>
      <c r="G39" s="216">
        <v>-49703.83</v>
      </c>
      <c r="H39" s="37">
        <v>695818.29</v>
      </c>
      <c r="I39" s="37">
        <v>789664.95</v>
      </c>
      <c r="J39" s="37">
        <v>1027825.65</v>
      </c>
      <c r="K39" s="37">
        <v>1414374.73</v>
      </c>
      <c r="L39" s="37">
        <v>29143.82</v>
      </c>
      <c r="M39" s="37">
        <v>866852.37</v>
      </c>
      <c r="N39" s="37"/>
      <c r="O39" s="10">
        <f t="shared" si="4"/>
        <v>9969755.38</v>
      </c>
    </row>
    <row r="40" spans="1:15" ht="19.5" thickBot="1">
      <c r="A40" s="38"/>
      <c r="B40" s="12" t="s">
        <v>12</v>
      </c>
      <c r="C40" s="37">
        <v>239882.05</v>
      </c>
      <c r="D40" s="37">
        <v>852880.65</v>
      </c>
      <c r="E40" s="37">
        <v>1135913.52</v>
      </c>
      <c r="F40" s="64">
        <v>1121384.47</v>
      </c>
      <c r="G40" s="216">
        <v>1033900.5</v>
      </c>
      <c r="H40" s="37">
        <v>899439.9</v>
      </c>
      <c r="I40" s="37">
        <v>761914.04</v>
      </c>
      <c r="J40" s="37">
        <v>1124360.23</v>
      </c>
      <c r="K40" s="37">
        <v>1063050.47</v>
      </c>
      <c r="L40" s="37">
        <v>1156797.97</v>
      </c>
      <c r="M40" s="37">
        <v>1214711.31</v>
      </c>
      <c r="N40" s="37"/>
      <c r="O40" s="10">
        <f t="shared" si="4"/>
        <v>10604235.11</v>
      </c>
    </row>
    <row r="41" spans="1:15" ht="19.5" thickBot="1">
      <c r="A41" s="38"/>
      <c r="B41" s="12" t="s">
        <v>13</v>
      </c>
      <c r="C41" s="37">
        <v>-153526.78</v>
      </c>
      <c r="D41" s="37">
        <v>1323157.66</v>
      </c>
      <c r="E41" s="37">
        <v>1496134.58</v>
      </c>
      <c r="F41" s="13">
        <v>2004494.57</v>
      </c>
      <c r="G41" s="216">
        <v>-29429.45</v>
      </c>
      <c r="H41" s="204">
        <v>1084609.35</v>
      </c>
      <c r="I41" s="37">
        <v>1141652.09</v>
      </c>
      <c r="J41" s="204">
        <v>1075780.47</v>
      </c>
      <c r="K41" s="37">
        <v>1076689.35</v>
      </c>
      <c r="L41" s="37">
        <v>1159203.82</v>
      </c>
      <c r="M41" s="37">
        <v>1152804.54</v>
      </c>
      <c r="N41" s="37"/>
      <c r="O41" s="10">
        <f t="shared" si="4"/>
        <v>11331570.2</v>
      </c>
    </row>
    <row r="42" spans="1:15" ht="19.5" thickBot="1">
      <c r="A42" s="7"/>
      <c r="B42" s="12" t="s">
        <v>14</v>
      </c>
      <c r="C42" s="195">
        <v>64671.74</v>
      </c>
      <c r="D42" s="195">
        <v>68420.38</v>
      </c>
      <c r="E42" s="203">
        <v>204821.24</v>
      </c>
      <c r="F42" s="195">
        <v>-41736.47</v>
      </c>
      <c r="G42" s="217">
        <v>74138.83</v>
      </c>
      <c r="H42" s="195">
        <v>54677.26</v>
      </c>
      <c r="I42" s="195">
        <v>28851.48</v>
      </c>
      <c r="J42" s="195">
        <v>61279.75</v>
      </c>
      <c r="K42" s="196">
        <v>67086.61</v>
      </c>
      <c r="L42" s="202">
        <v>61934.97</v>
      </c>
      <c r="M42" s="202">
        <v>65558.26</v>
      </c>
      <c r="N42" s="202"/>
      <c r="O42" s="10">
        <f t="shared" si="4"/>
        <v>709704.05</v>
      </c>
    </row>
    <row r="43" spans="1:15" ht="18.75">
      <c r="A43" s="14" t="s">
        <v>15</v>
      </c>
      <c r="B43" s="39"/>
      <c r="C43" s="29">
        <f aca="true" t="shared" si="5" ref="C43:O43">SUM(C35:C42)</f>
        <v>4624362.7299999995</v>
      </c>
      <c r="D43" s="29">
        <f t="shared" si="5"/>
        <v>6876779.97</v>
      </c>
      <c r="E43" s="152">
        <f t="shared" si="5"/>
        <v>9457986.66</v>
      </c>
      <c r="F43" s="65">
        <f>SUM(F35:F42)</f>
        <v>9427148.459999999</v>
      </c>
      <c r="G43" s="29">
        <f t="shared" si="5"/>
        <v>4282732.7</v>
      </c>
      <c r="H43" s="29">
        <f t="shared" si="5"/>
        <v>6216390.48</v>
      </c>
      <c r="I43" s="29">
        <f t="shared" si="5"/>
        <v>6377898.87</v>
      </c>
      <c r="J43" s="29">
        <f t="shared" si="5"/>
        <v>4637203.4799999995</v>
      </c>
      <c r="K43" s="29">
        <f t="shared" si="5"/>
        <v>7721439.69</v>
      </c>
      <c r="L43" s="61">
        <f t="shared" si="5"/>
        <v>3844239.72</v>
      </c>
      <c r="M43" s="29">
        <f t="shared" si="5"/>
        <v>5114538.99</v>
      </c>
      <c r="N43" s="29">
        <f t="shared" si="5"/>
        <v>0</v>
      </c>
      <c r="O43" s="152">
        <f t="shared" si="5"/>
        <v>68580721.75</v>
      </c>
    </row>
    <row r="44" spans="1:15" ht="18.75">
      <c r="A44" s="30"/>
      <c r="B44" s="40"/>
      <c r="C44" s="32"/>
      <c r="D44" s="32"/>
      <c r="E44" s="32"/>
      <c r="F44" s="32"/>
      <c r="G44" s="32"/>
      <c r="H44" s="32"/>
      <c r="I44" s="32"/>
      <c r="J44" s="41"/>
      <c r="K44" s="41"/>
      <c r="L44" s="41"/>
      <c r="M44" s="41"/>
      <c r="N44" s="32"/>
      <c r="O44" s="10">
        <f>SUM(C44:K44)</f>
        <v>0</v>
      </c>
    </row>
    <row r="45" spans="1:15" ht="18.75">
      <c r="A45" s="19"/>
      <c r="B45" s="15"/>
      <c r="C45" s="20"/>
      <c r="D45" s="20"/>
      <c r="E45" s="20"/>
      <c r="F45" s="20"/>
      <c r="G45" s="20"/>
      <c r="H45" s="20"/>
      <c r="I45" s="20"/>
      <c r="J45" s="21"/>
      <c r="K45" s="21"/>
      <c r="L45" s="21"/>
      <c r="M45" s="21"/>
      <c r="N45" s="21"/>
      <c r="O45" s="42">
        <f>SUM(C45:K45)</f>
        <v>0</v>
      </c>
    </row>
    <row r="46" spans="1:15" ht="18.75">
      <c r="A46" s="36" t="s">
        <v>22</v>
      </c>
      <c r="B46" s="12" t="s">
        <v>7</v>
      </c>
      <c r="C46" s="37">
        <v>290792.72</v>
      </c>
      <c r="D46" s="37">
        <v>218908.85</v>
      </c>
      <c r="E46" s="37">
        <v>250101.24</v>
      </c>
      <c r="F46" s="37">
        <v>262424.29</v>
      </c>
      <c r="G46" s="37">
        <v>288132.89</v>
      </c>
      <c r="H46" s="37">
        <v>263527.76</v>
      </c>
      <c r="I46" s="37">
        <v>241511.94</v>
      </c>
      <c r="J46" s="37">
        <v>255319.94</v>
      </c>
      <c r="K46" s="37">
        <v>260049.31</v>
      </c>
      <c r="L46" s="37">
        <v>313736.3</v>
      </c>
      <c r="M46" s="37">
        <v>275901.19</v>
      </c>
      <c r="N46" s="37"/>
      <c r="O46" s="10">
        <f>SUM(C46:N46)</f>
        <v>2920406.4299999992</v>
      </c>
    </row>
    <row r="47" spans="1:15" ht="18.75">
      <c r="A47" s="38"/>
      <c r="B47" s="12" t="s">
        <v>8</v>
      </c>
      <c r="C47" s="37">
        <v>209949.49</v>
      </c>
      <c r="D47" s="37">
        <v>182392.96</v>
      </c>
      <c r="E47" s="37">
        <v>231280.21</v>
      </c>
      <c r="F47" s="37">
        <v>244011.902</v>
      </c>
      <c r="G47" s="37">
        <v>265170.94</v>
      </c>
      <c r="H47" s="37">
        <v>249762.59</v>
      </c>
      <c r="I47" s="37">
        <v>228517.43</v>
      </c>
      <c r="J47" s="37">
        <v>222579.83</v>
      </c>
      <c r="K47" s="37">
        <v>249988.91</v>
      </c>
      <c r="L47" s="37">
        <v>249080.3</v>
      </c>
      <c r="M47" s="37">
        <v>196446.3</v>
      </c>
      <c r="N47" s="37"/>
      <c r="O47" s="10">
        <f aca="true" t="shared" si="6" ref="O47:O53">SUM(C47:N47)</f>
        <v>2529180.8619999997</v>
      </c>
    </row>
    <row r="48" spans="1:15" ht="18.75">
      <c r="A48" s="38"/>
      <c r="B48" s="12" t="s">
        <v>9</v>
      </c>
      <c r="C48" s="37">
        <v>260489.38</v>
      </c>
      <c r="D48" s="37">
        <v>165310.69</v>
      </c>
      <c r="E48" s="37">
        <v>189573.9</v>
      </c>
      <c r="F48" s="37">
        <v>160092.82</v>
      </c>
      <c r="G48" s="37">
        <v>253610.2</v>
      </c>
      <c r="H48" s="37">
        <v>228818.13</v>
      </c>
      <c r="I48" s="37">
        <v>177629.7</v>
      </c>
      <c r="J48" s="37">
        <v>179158.91</v>
      </c>
      <c r="K48" s="37">
        <v>227033.3</v>
      </c>
      <c r="L48" s="37">
        <v>211930.88</v>
      </c>
      <c r="M48" s="37">
        <v>200539.45</v>
      </c>
      <c r="N48" s="37"/>
      <c r="O48" s="10">
        <f t="shared" si="6"/>
        <v>2254187.3600000003</v>
      </c>
    </row>
    <row r="49" spans="1:15" ht="18.75">
      <c r="A49" s="38"/>
      <c r="B49" s="12" t="s">
        <v>10</v>
      </c>
      <c r="C49" s="37">
        <v>103510.68</v>
      </c>
      <c r="D49" s="37">
        <v>115886.14</v>
      </c>
      <c r="E49" s="37">
        <v>135882.77</v>
      </c>
      <c r="F49" s="37">
        <v>188587.68</v>
      </c>
      <c r="G49" s="37">
        <v>130570.52</v>
      </c>
      <c r="H49" s="37">
        <v>206448.34</v>
      </c>
      <c r="I49" s="37">
        <v>124716.89</v>
      </c>
      <c r="J49" s="37">
        <v>137480.78</v>
      </c>
      <c r="K49" s="37">
        <v>120476.25</v>
      </c>
      <c r="L49" s="37">
        <v>121008</v>
      </c>
      <c r="M49" s="37">
        <v>136079.08</v>
      </c>
      <c r="N49" s="37"/>
      <c r="O49" s="10">
        <f t="shared" si="6"/>
        <v>1520647.1300000001</v>
      </c>
    </row>
    <row r="50" spans="1:15" ht="18.75">
      <c r="A50" s="38"/>
      <c r="B50" s="12" t="s">
        <v>11</v>
      </c>
      <c r="C50" s="37">
        <v>224347.49</v>
      </c>
      <c r="D50" s="37">
        <v>211216.64</v>
      </c>
      <c r="E50" s="37">
        <v>238213.88</v>
      </c>
      <c r="F50" s="37">
        <v>238499</v>
      </c>
      <c r="G50" s="37">
        <v>191942.72</v>
      </c>
      <c r="H50" s="37">
        <v>193120.13</v>
      </c>
      <c r="I50" s="37">
        <v>185981.85</v>
      </c>
      <c r="J50" s="37">
        <v>246824.59</v>
      </c>
      <c r="K50" s="37">
        <v>218813.37</v>
      </c>
      <c r="L50" s="37">
        <v>228635.49</v>
      </c>
      <c r="M50" s="37">
        <v>262147.02</v>
      </c>
      <c r="N50" s="37"/>
      <c r="O50" s="10">
        <f t="shared" si="6"/>
        <v>2439742.18</v>
      </c>
    </row>
    <row r="51" spans="1:15" ht="18.75">
      <c r="A51" s="38"/>
      <c r="B51" s="12" t="s">
        <v>12</v>
      </c>
      <c r="C51" s="37">
        <v>351445.17</v>
      </c>
      <c r="D51" s="37">
        <v>304094.53</v>
      </c>
      <c r="E51" s="37">
        <v>320078.31</v>
      </c>
      <c r="F51" s="37">
        <v>364048.82</v>
      </c>
      <c r="G51" s="37">
        <v>338207.07</v>
      </c>
      <c r="H51" s="37">
        <v>335869.7</v>
      </c>
      <c r="I51" s="37">
        <v>365108.36</v>
      </c>
      <c r="J51" s="37">
        <v>371799.33</v>
      </c>
      <c r="K51" s="37">
        <v>287626.26</v>
      </c>
      <c r="L51" s="37">
        <v>345449.51</v>
      </c>
      <c r="M51" s="37">
        <v>312670.55</v>
      </c>
      <c r="N51" s="37"/>
      <c r="O51" s="10">
        <f t="shared" si="6"/>
        <v>3696397.6099999994</v>
      </c>
    </row>
    <row r="52" spans="1:15" ht="18.75">
      <c r="A52" s="38"/>
      <c r="B52" s="12" t="s">
        <v>13</v>
      </c>
      <c r="C52" s="37">
        <v>332949.02</v>
      </c>
      <c r="D52" s="37">
        <v>263991.82</v>
      </c>
      <c r="E52" s="37">
        <v>359108.92</v>
      </c>
      <c r="F52" s="37">
        <v>383622.27</v>
      </c>
      <c r="G52" s="37">
        <v>383126.49</v>
      </c>
      <c r="H52" s="37">
        <v>416605.25</v>
      </c>
      <c r="I52" s="37">
        <v>375993.75</v>
      </c>
      <c r="J52" s="37">
        <v>368429.75</v>
      </c>
      <c r="K52" s="37">
        <v>344001.45</v>
      </c>
      <c r="L52" s="37">
        <v>363309.05</v>
      </c>
      <c r="M52" s="37">
        <v>825794.35</v>
      </c>
      <c r="N52" s="37"/>
      <c r="O52" s="10">
        <f t="shared" si="6"/>
        <v>4416932.12</v>
      </c>
    </row>
    <row r="53" spans="1:15" ht="18.75">
      <c r="A53" s="38"/>
      <c r="B53" s="12" t="s">
        <v>14</v>
      </c>
      <c r="C53" s="37">
        <v>73845.14</v>
      </c>
      <c r="D53" s="37">
        <v>55591.51</v>
      </c>
      <c r="E53" s="37">
        <v>65004.76</v>
      </c>
      <c r="F53" s="37">
        <v>57855.89</v>
      </c>
      <c r="G53" s="37">
        <v>55303.48</v>
      </c>
      <c r="H53" s="37">
        <v>52858.73</v>
      </c>
      <c r="I53" s="37">
        <v>48650.92</v>
      </c>
      <c r="J53" s="58">
        <v>51798.92</v>
      </c>
      <c r="K53" s="37">
        <v>44191.98</v>
      </c>
      <c r="L53" s="37">
        <v>78303.05</v>
      </c>
      <c r="M53" s="37">
        <v>43920.15</v>
      </c>
      <c r="N53" s="37"/>
      <c r="O53" s="10">
        <f t="shared" si="6"/>
        <v>627324.5299999999</v>
      </c>
    </row>
    <row r="54" spans="1:15" ht="19.5" thickBot="1">
      <c r="A54" s="43" t="s">
        <v>15</v>
      </c>
      <c r="B54" s="44"/>
      <c r="C54" s="45">
        <f>SUM(C46:C53)</f>
        <v>1847329.0899999999</v>
      </c>
      <c r="D54" s="45">
        <f aca="true" t="shared" si="7" ref="D54:O54">SUM(D46:D53)</f>
        <v>1517393.1400000001</v>
      </c>
      <c r="E54" s="45">
        <f t="shared" si="7"/>
        <v>1789243.99</v>
      </c>
      <c r="F54" s="45">
        <f t="shared" si="7"/>
        <v>1899142.672</v>
      </c>
      <c r="G54" s="45">
        <f t="shared" si="7"/>
        <v>1906064.31</v>
      </c>
      <c r="H54" s="45">
        <f t="shared" si="7"/>
        <v>1947010.63</v>
      </c>
      <c r="I54" s="45">
        <f t="shared" si="7"/>
        <v>1748110.8399999999</v>
      </c>
      <c r="J54" s="45">
        <f t="shared" si="7"/>
        <v>1833392.05</v>
      </c>
      <c r="K54" s="45">
        <f t="shared" si="7"/>
        <v>1752180.83</v>
      </c>
      <c r="L54" s="45">
        <f t="shared" si="7"/>
        <v>1911452.58</v>
      </c>
      <c r="M54" s="45">
        <f t="shared" si="7"/>
        <v>2253498.09</v>
      </c>
      <c r="N54" s="45">
        <f t="shared" si="7"/>
        <v>0</v>
      </c>
      <c r="O54" s="45">
        <f t="shared" si="7"/>
        <v>20404818.222</v>
      </c>
    </row>
    <row r="55" spans="1:15" ht="18.75">
      <c r="A55" s="6" t="s">
        <v>24</v>
      </c>
      <c r="B55" s="47"/>
      <c r="C55" s="47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1:15" ht="18.75">
      <c r="A56" s="46"/>
      <c r="B56" s="46"/>
      <c r="C56" s="48"/>
      <c r="D56" s="46"/>
      <c r="E56" s="49"/>
      <c r="F56" s="50"/>
      <c r="G56" s="49"/>
      <c r="H56" s="50"/>
      <c r="I56" s="50"/>
      <c r="J56" s="50"/>
      <c r="K56" s="50"/>
      <c r="L56" s="50"/>
      <c r="M56" s="50"/>
      <c r="N56" s="50"/>
      <c r="O56" s="49"/>
    </row>
    <row r="57" spans="1:15" ht="18.75">
      <c r="A57" s="46"/>
      <c r="B57" s="153"/>
      <c r="C57" s="154"/>
      <c r="D57" s="153"/>
      <c r="E57" s="154"/>
      <c r="F57" s="153"/>
      <c r="G57" s="156"/>
      <c r="H57" s="153"/>
      <c r="I57" s="153"/>
      <c r="J57" s="153"/>
      <c r="K57" s="153"/>
      <c r="L57" s="153"/>
      <c r="M57" s="153"/>
      <c r="N57" s="153"/>
      <c r="O57" s="51"/>
    </row>
    <row r="58" spans="1:15" ht="18.75">
      <c r="A58" s="46"/>
      <c r="B58" s="153"/>
      <c r="C58" s="154"/>
      <c r="D58" s="153"/>
      <c r="E58" s="154"/>
      <c r="F58" s="153"/>
      <c r="G58" s="156"/>
      <c r="H58" s="153"/>
      <c r="I58" s="153"/>
      <c r="J58" s="153"/>
      <c r="K58" s="153"/>
      <c r="L58" s="153"/>
      <c r="M58" s="153"/>
      <c r="N58" s="153"/>
      <c r="O58" s="51"/>
    </row>
    <row r="59" spans="1:15" ht="18.75">
      <c r="A59" s="46"/>
      <c r="B59" s="153"/>
      <c r="C59" s="154"/>
      <c r="D59" s="153"/>
      <c r="E59" s="154"/>
      <c r="F59" s="153"/>
      <c r="G59" s="154"/>
      <c r="H59" s="153"/>
      <c r="I59" s="153"/>
      <c r="J59" s="153"/>
      <c r="K59" s="153"/>
      <c r="L59" s="153"/>
      <c r="M59" s="153"/>
      <c r="N59" s="153"/>
      <c r="O59" s="156"/>
    </row>
    <row r="60" spans="1:15" ht="18.75">
      <c r="A60" s="46"/>
      <c r="B60" s="153"/>
      <c r="C60" s="154"/>
      <c r="D60" s="153"/>
      <c r="E60" s="154"/>
      <c r="F60" s="153"/>
      <c r="G60" s="156"/>
      <c r="H60" s="153"/>
      <c r="I60" s="153"/>
      <c r="J60" s="153"/>
      <c r="K60" s="153"/>
      <c r="L60" s="153"/>
      <c r="M60" s="153"/>
      <c r="N60" s="153"/>
      <c r="O60" s="156"/>
    </row>
    <row r="61" spans="1:15" ht="18.75">
      <c r="A61" s="46"/>
      <c r="B61" s="153"/>
      <c r="C61" s="154"/>
      <c r="D61" s="153"/>
      <c r="E61" s="154"/>
      <c r="F61" s="153"/>
      <c r="G61" s="156"/>
      <c r="H61" s="153"/>
      <c r="I61" s="153"/>
      <c r="J61" s="153"/>
      <c r="K61" s="153"/>
      <c r="L61" s="153"/>
      <c r="M61" s="153"/>
      <c r="N61" s="153"/>
      <c r="O61" s="156"/>
    </row>
    <row r="62" spans="1:15" ht="18.75">
      <c r="A62" s="46"/>
      <c r="B62" s="153"/>
      <c r="C62" s="155"/>
      <c r="D62" s="153"/>
      <c r="E62" s="155"/>
      <c r="F62" s="153"/>
      <c r="G62" s="155"/>
      <c r="H62" s="153"/>
      <c r="I62" s="153"/>
      <c r="J62" s="153"/>
      <c r="K62" s="153"/>
      <c r="L62" s="153"/>
      <c r="M62" s="153"/>
      <c r="N62" s="153"/>
      <c r="O62" s="155"/>
    </row>
  </sheetData>
  <sheetProtection/>
  <mergeCells count="5">
    <mergeCell ref="A6:O6"/>
    <mergeCell ref="A1:O1"/>
    <mergeCell ref="A2:O2"/>
    <mergeCell ref="A4:O4"/>
    <mergeCell ref="A5:O5"/>
  </mergeCells>
  <printOptions horizontalCentered="1" verticalCentered="1"/>
  <pageMargins left="0" right="0" top="0.75" bottom="0.75" header="0.3" footer="0.3"/>
  <pageSetup horizontalDpi="600" verticalDpi="600" orientation="landscape" paperSize="5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zoomScale="90" zoomScaleNormal="90" zoomScalePageLayoutView="0" workbookViewId="0" topLeftCell="A1">
      <selection activeCell="A1" sqref="A1:IV1"/>
    </sheetView>
  </sheetViews>
  <sheetFormatPr defaultColWidth="9.140625" defaultRowHeight="15"/>
  <cols>
    <col min="1" max="1" width="35.140625" style="69" customWidth="1"/>
    <col min="2" max="2" width="25.00390625" style="69" customWidth="1"/>
    <col min="3" max="4" width="18.7109375" style="69" customWidth="1"/>
    <col min="5" max="5" width="20.8515625" style="69" customWidth="1"/>
    <col min="6" max="6" width="22.7109375" style="69" bestFit="1" customWidth="1"/>
    <col min="7" max="7" width="21.00390625" style="69" customWidth="1"/>
    <col min="8" max="14" width="18.7109375" style="69" customWidth="1"/>
    <col min="15" max="15" width="20.8515625" style="69" customWidth="1"/>
    <col min="16" max="16" width="31.28125" style="68" customWidth="1"/>
    <col min="17" max="16384" width="9.140625" style="69" customWidth="1"/>
  </cols>
  <sheetData>
    <row r="1" spans="1:16" s="212" customFormat="1" ht="20.25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1"/>
    </row>
    <row r="2" spans="1:15" ht="20.25" customHeight="1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5" ht="20.25" customHeight="1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</row>
    <row r="4" spans="1:16" s="210" customFormat="1" ht="20.25" customHeight="1">
      <c r="A4" s="208" t="s">
        <v>25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</row>
    <row r="5" spans="1:16" s="210" customFormat="1" ht="20.25" customHeight="1">
      <c r="A5" s="208" t="s">
        <v>41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9"/>
    </row>
    <row r="6" spans="1:16" s="210" customFormat="1" ht="20.25" customHeight="1">
      <c r="A6" s="207" t="s">
        <v>26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9"/>
    </row>
    <row r="7" spans="1:15" ht="20.25" customHeight="1" thickBot="1">
      <c r="A7" s="72"/>
      <c r="B7" s="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</row>
    <row r="8" spans="1:15" ht="20.25" customHeight="1">
      <c r="A8" s="73"/>
      <c r="B8" s="74"/>
      <c r="C8" s="75" t="s">
        <v>2</v>
      </c>
      <c r="D8" s="75" t="s">
        <v>2</v>
      </c>
      <c r="E8" s="76" t="s">
        <v>2</v>
      </c>
      <c r="F8" s="77" t="s">
        <v>2</v>
      </c>
      <c r="G8" s="77" t="s">
        <v>2</v>
      </c>
      <c r="H8" s="76" t="s">
        <v>2</v>
      </c>
      <c r="I8" s="76" t="s">
        <v>2</v>
      </c>
      <c r="J8" s="76" t="s">
        <v>2</v>
      </c>
      <c r="K8" s="76" t="s">
        <v>2</v>
      </c>
      <c r="L8" s="76" t="s">
        <v>2</v>
      </c>
      <c r="M8" s="76" t="s">
        <v>2</v>
      </c>
      <c r="N8" s="76" t="s">
        <v>2</v>
      </c>
      <c r="O8" s="77"/>
    </row>
    <row r="9" spans="1:15" ht="20.25" customHeight="1">
      <c r="A9" s="78" t="s">
        <v>3</v>
      </c>
      <c r="B9" s="79" t="s">
        <v>4</v>
      </c>
      <c r="C9" s="80" t="s">
        <v>5</v>
      </c>
      <c r="D9" s="80" t="s">
        <v>5</v>
      </c>
      <c r="E9" s="81" t="s">
        <v>5</v>
      </c>
      <c r="F9" s="82" t="s">
        <v>5</v>
      </c>
      <c r="G9" s="82" t="s">
        <v>5</v>
      </c>
      <c r="H9" s="81" t="s">
        <v>5</v>
      </c>
      <c r="I9" s="81" t="s">
        <v>5</v>
      </c>
      <c r="J9" s="81" t="s">
        <v>5</v>
      </c>
      <c r="K9" s="81" t="s">
        <v>5</v>
      </c>
      <c r="L9" s="81" t="s">
        <v>5</v>
      </c>
      <c r="M9" s="81" t="s">
        <v>5</v>
      </c>
      <c r="N9" s="81" t="s">
        <v>5</v>
      </c>
      <c r="O9" s="82" t="s">
        <v>6</v>
      </c>
    </row>
    <row r="10" spans="1:15" ht="20.25" customHeight="1" thickBot="1">
      <c r="A10" s="83"/>
      <c r="B10" s="84"/>
      <c r="C10" s="85" t="s">
        <v>27</v>
      </c>
      <c r="D10" s="85" t="s">
        <v>28</v>
      </c>
      <c r="E10" s="86" t="s">
        <v>29</v>
      </c>
      <c r="F10" s="83" t="s">
        <v>30</v>
      </c>
      <c r="G10" s="83" t="s">
        <v>31</v>
      </c>
      <c r="H10" s="180" t="s">
        <v>32</v>
      </c>
      <c r="I10" s="83" t="s">
        <v>33</v>
      </c>
      <c r="J10" s="180" t="s">
        <v>34</v>
      </c>
      <c r="K10" s="86" t="s">
        <v>35</v>
      </c>
      <c r="L10" s="86" t="s">
        <v>36</v>
      </c>
      <c r="M10" s="86" t="s">
        <v>37</v>
      </c>
      <c r="N10" s="86" t="s">
        <v>38</v>
      </c>
      <c r="O10" s="83" t="s">
        <v>39</v>
      </c>
    </row>
    <row r="11" spans="1:15" ht="20.25" customHeight="1">
      <c r="A11" s="87" t="s">
        <v>48</v>
      </c>
      <c r="B11" s="88" t="s">
        <v>7</v>
      </c>
      <c r="C11" s="89">
        <v>46641.84</v>
      </c>
      <c r="D11" s="89">
        <v>55370.81</v>
      </c>
      <c r="E11" s="89">
        <v>73198.3</v>
      </c>
      <c r="F11" s="178">
        <v>93860.56</v>
      </c>
      <c r="G11" s="178">
        <v>61067.47</v>
      </c>
      <c r="H11" s="89">
        <v>57001.69</v>
      </c>
      <c r="I11" s="178">
        <v>61842.92</v>
      </c>
      <c r="J11" s="91">
        <v>78749.2</v>
      </c>
      <c r="K11" s="89">
        <v>86808.32</v>
      </c>
      <c r="L11" s="89">
        <v>86001.16</v>
      </c>
      <c r="M11" s="89">
        <v>99502.56</v>
      </c>
      <c r="N11" s="89">
        <v>77490.72</v>
      </c>
      <c r="O11" s="92">
        <v>877535.55</v>
      </c>
    </row>
    <row r="12" spans="1:15" ht="20.25" customHeight="1">
      <c r="A12" s="93"/>
      <c r="B12" s="94" t="s">
        <v>8</v>
      </c>
      <c r="C12" s="95">
        <v>55393.13</v>
      </c>
      <c r="D12" s="95">
        <v>66058.73</v>
      </c>
      <c r="E12" s="95">
        <v>66103.68</v>
      </c>
      <c r="F12" s="95">
        <v>72138.23</v>
      </c>
      <c r="G12" s="95">
        <v>65376.18</v>
      </c>
      <c r="H12" s="95">
        <v>61958.57</v>
      </c>
      <c r="I12" s="95">
        <v>77054.69</v>
      </c>
      <c r="J12" s="92">
        <v>117677.18</v>
      </c>
      <c r="K12" s="95">
        <v>84611.47</v>
      </c>
      <c r="L12" s="95">
        <v>79390.44</v>
      </c>
      <c r="M12" s="95">
        <v>68988.45</v>
      </c>
      <c r="N12" s="95">
        <v>95507.67</v>
      </c>
      <c r="O12" s="92">
        <v>910258.42</v>
      </c>
    </row>
    <row r="13" spans="1:15" ht="20.25" customHeight="1">
      <c r="A13" s="93"/>
      <c r="B13" s="94" t="s">
        <v>9</v>
      </c>
      <c r="C13" s="95">
        <v>53350.24</v>
      </c>
      <c r="D13" s="95">
        <v>62794.55</v>
      </c>
      <c r="E13" s="95">
        <v>80154.12</v>
      </c>
      <c r="F13" s="95">
        <v>89035.82</v>
      </c>
      <c r="G13" s="95">
        <v>68545.87</v>
      </c>
      <c r="H13" s="95">
        <v>74335.57</v>
      </c>
      <c r="I13" s="95">
        <v>74554.57</v>
      </c>
      <c r="J13" s="92">
        <v>80999.76</v>
      </c>
      <c r="K13" s="95">
        <v>72941.33</v>
      </c>
      <c r="L13" s="95">
        <v>112854.09</v>
      </c>
      <c r="M13" s="95">
        <v>77253.93</v>
      </c>
      <c r="N13" s="95">
        <v>86811.16</v>
      </c>
      <c r="O13" s="92">
        <v>933631.01</v>
      </c>
    </row>
    <row r="14" spans="1:15" ht="20.25" customHeight="1">
      <c r="A14" s="93"/>
      <c r="B14" s="94" t="s">
        <v>10</v>
      </c>
      <c r="C14" s="95">
        <v>43578.65</v>
      </c>
      <c r="D14" s="95">
        <v>58146.84</v>
      </c>
      <c r="E14" s="95">
        <v>109035.86</v>
      </c>
      <c r="F14" s="95">
        <v>68550.55</v>
      </c>
      <c r="G14" s="95">
        <v>72674.69</v>
      </c>
      <c r="H14" s="95">
        <v>53523.6</v>
      </c>
      <c r="I14" s="95">
        <v>87768.2</v>
      </c>
      <c r="J14" s="92">
        <v>67162.18</v>
      </c>
      <c r="K14" s="95">
        <v>140854.96</v>
      </c>
      <c r="L14" s="95">
        <v>71440.67</v>
      </c>
      <c r="M14" s="95">
        <v>96081.99</v>
      </c>
      <c r="N14" s="95">
        <v>64748.65</v>
      </c>
      <c r="O14" s="92">
        <v>933566.84</v>
      </c>
    </row>
    <row r="15" spans="1:15" ht="20.25" customHeight="1">
      <c r="A15" s="93"/>
      <c r="B15" s="94" t="s">
        <v>11</v>
      </c>
      <c r="C15" s="95">
        <v>71025.67</v>
      </c>
      <c r="D15" s="95">
        <v>81408.77</v>
      </c>
      <c r="E15" s="95">
        <v>86474.56</v>
      </c>
      <c r="F15" s="95">
        <v>93591.34</v>
      </c>
      <c r="G15" s="95">
        <v>72229.47</v>
      </c>
      <c r="H15" s="95">
        <v>68374.07</v>
      </c>
      <c r="I15" s="95">
        <v>70235.58</v>
      </c>
      <c r="J15" s="92">
        <v>125109.9</v>
      </c>
      <c r="K15" s="95">
        <v>129135.99</v>
      </c>
      <c r="L15" s="95">
        <v>76356.25</v>
      </c>
      <c r="M15" s="95">
        <v>88932.62</v>
      </c>
      <c r="N15" s="95">
        <v>70237.45</v>
      </c>
      <c r="O15" s="92">
        <v>1033111.67</v>
      </c>
    </row>
    <row r="16" spans="1:15" ht="20.25" customHeight="1">
      <c r="A16" s="93"/>
      <c r="B16" s="94" t="s">
        <v>12</v>
      </c>
      <c r="C16" s="95">
        <v>48738.64</v>
      </c>
      <c r="D16" s="95">
        <v>52241.18</v>
      </c>
      <c r="E16" s="95">
        <v>54872.21</v>
      </c>
      <c r="F16" s="95">
        <v>89051.82</v>
      </c>
      <c r="G16" s="95">
        <v>60983.06</v>
      </c>
      <c r="H16" s="95">
        <v>56330.08</v>
      </c>
      <c r="I16" s="95">
        <v>58040.01</v>
      </c>
      <c r="J16" s="92">
        <v>87647.6</v>
      </c>
      <c r="K16" s="95">
        <v>106677.2</v>
      </c>
      <c r="L16" s="95">
        <v>82876.32</v>
      </c>
      <c r="M16" s="95">
        <v>56610.65</v>
      </c>
      <c r="N16" s="95">
        <v>54964.99</v>
      </c>
      <c r="O16" s="92">
        <v>809033.76</v>
      </c>
    </row>
    <row r="17" spans="1:15" ht="20.25" customHeight="1">
      <c r="A17" s="93"/>
      <c r="B17" s="94" t="s">
        <v>13</v>
      </c>
      <c r="C17" s="95">
        <v>45331.04</v>
      </c>
      <c r="D17" s="95">
        <v>51081.63</v>
      </c>
      <c r="E17" s="92">
        <v>52303.01</v>
      </c>
      <c r="F17" s="95">
        <v>60180.22</v>
      </c>
      <c r="G17" s="95">
        <v>3806.32</v>
      </c>
      <c r="H17" s="95">
        <v>47286.45</v>
      </c>
      <c r="I17" s="95">
        <v>56201.84</v>
      </c>
      <c r="J17" s="95">
        <v>77889.75</v>
      </c>
      <c r="K17" s="95">
        <v>78070.84</v>
      </c>
      <c r="L17" s="95">
        <v>50796.67</v>
      </c>
      <c r="M17" s="92">
        <v>62170.85</v>
      </c>
      <c r="N17" s="95">
        <v>48370.59</v>
      </c>
      <c r="O17" s="92">
        <v>633489.21</v>
      </c>
    </row>
    <row r="18" spans="1:15" ht="20.25" customHeight="1" thickBot="1">
      <c r="A18" s="93"/>
      <c r="B18" s="94" t="s">
        <v>14</v>
      </c>
      <c r="C18" s="95">
        <v>205427.58</v>
      </c>
      <c r="D18" s="96">
        <v>182525.27</v>
      </c>
      <c r="E18" s="92">
        <v>180879.09</v>
      </c>
      <c r="F18" s="95">
        <v>182277.84</v>
      </c>
      <c r="G18" s="95">
        <v>177944.6</v>
      </c>
      <c r="H18" s="95">
        <v>177282.37</v>
      </c>
      <c r="I18" s="95">
        <v>178422.32</v>
      </c>
      <c r="J18" s="95">
        <v>181931.93</v>
      </c>
      <c r="K18" s="95">
        <v>149531.67</v>
      </c>
      <c r="L18" s="95">
        <v>206872.69</v>
      </c>
      <c r="M18" s="95">
        <v>170652.69</v>
      </c>
      <c r="N18" s="95">
        <v>160075.27</v>
      </c>
      <c r="O18" s="92">
        <v>2153823.32</v>
      </c>
    </row>
    <row r="19" spans="1:15" ht="20.25" customHeight="1" thickBot="1">
      <c r="A19" s="93" t="s">
        <v>15</v>
      </c>
      <c r="B19" s="94"/>
      <c r="C19" s="97">
        <v>569486.79</v>
      </c>
      <c r="D19" s="177">
        <v>609627.78</v>
      </c>
      <c r="E19" s="176">
        <v>703020.83</v>
      </c>
      <c r="F19" s="179">
        <v>748686.38</v>
      </c>
      <c r="G19" s="179">
        <v>582627.66</v>
      </c>
      <c r="H19" s="179">
        <v>596092.4</v>
      </c>
      <c r="I19" s="179">
        <v>664120.13</v>
      </c>
      <c r="J19" s="181">
        <v>817167.5</v>
      </c>
      <c r="K19" s="181">
        <v>848631.78</v>
      </c>
      <c r="L19" s="182">
        <v>766588.29</v>
      </c>
      <c r="M19" s="182">
        <v>720193.74</v>
      </c>
      <c r="N19" s="182">
        <v>658206.5</v>
      </c>
      <c r="O19" s="92">
        <v>8284449.78</v>
      </c>
    </row>
    <row r="20" spans="1:17" s="103" customFormat="1" ht="20.25" customHeight="1" thickBot="1">
      <c r="A20" s="98"/>
      <c r="B20" s="99"/>
      <c r="C20" s="100"/>
      <c r="D20" s="100"/>
      <c r="E20" s="101"/>
      <c r="F20" s="101"/>
      <c r="G20" s="101"/>
      <c r="H20" s="101"/>
      <c r="I20" s="101"/>
      <c r="J20" s="100"/>
      <c r="K20" s="100"/>
      <c r="L20" s="100"/>
      <c r="M20" s="100"/>
      <c r="N20" s="100"/>
      <c r="O20" s="102"/>
      <c r="P20" s="174"/>
      <c r="Q20" s="175"/>
    </row>
    <row r="21" spans="1:15" ht="20.25" customHeight="1">
      <c r="A21" s="93"/>
      <c r="B21" s="104"/>
      <c r="C21" s="105"/>
      <c r="D21" s="105"/>
      <c r="E21" s="105"/>
      <c r="F21" s="105"/>
      <c r="G21" s="105"/>
      <c r="H21" s="105"/>
      <c r="I21" s="105"/>
      <c r="J21" s="106"/>
      <c r="K21" s="106"/>
      <c r="L21" s="107"/>
      <c r="M21" s="106"/>
      <c r="N21" s="106"/>
      <c r="O21" s="106"/>
    </row>
    <row r="22" spans="1:15" ht="20.25" customHeight="1">
      <c r="A22" s="108" t="s">
        <v>43</v>
      </c>
      <c r="B22" s="99" t="s">
        <v>42</v>
      </c>
      <c r="C22" s="109"/>
      <c r="D22" s="109"/>
      <c r="E22" s="109"/>
      <c r="F22" s="109">
        <v>3099.4</v>
      </c>
      <c r="G22" s="109">
        <v>3336.63</v>
      </c>
      <c r="H22" s="109">
        <v>18429.02</v>
      </c>
      <c r="I22" s="109">
        <v>4521.82</v>
      </c>
      <c r="J22" s="110">
        <v>3484.12</v>
      </c>
      <c r="K22" s="110">
        <v>3526.98</v>
      </c>
      <c r="L22" s="110">
        <v>2897.92</v>
      </c>
      <c r="M22" s="110">
        <v>2962.18</v>
      </c>
      <c r="N22" s="110">
        <v>4478.73</v>
      </c>
      <c r="O22" s="111">
        <v>35778.95</v>
      </c>
    </row>
    <row r="23" spans="1:15" ht="20.25" customHeight="1">
      <c r="A23" s="112" t="s">
        <v>44</v>
      </c>
      <c r="B23" s="94" t="s">
        <v>45</v>
      </c>
      <c r="C23" s="66"/>
      <c r="D23" s="67"/>
      <c r="E23" s="113"/>
      <c r="F23" s="114">
        <v>3258.12</v>
      </c>
      <c r="G23" s="114">
        <v>2545.96</v>
      </c>
      <c r="H23" s="95">
        <v>8429.74</v>
      </c>
      <c r="I23" s="115">
        <v>2606.52</v>
      </c>
      <c r="J23" s="116">
        <v>2581.05</v>
      </c>
      <c r="K23" s="116">
        <v>2586.54</v>
      </c>
      <c r="L23" s="117">
        <v>2582.85</v>
      </c>
      <c r="M23" s="92">
        <v>2573.55</v>
      </c>
      <c r="N23" s="92">
        <v>2598.54</v>
      </c>
      <c r="O23" s="92">
        <v>29762.87</v>
      </c>
    </row>
    <row r="24" spans="1:15" ht="20.25" customHeight="1">
      <c r="A24" s="112" t="s">
        <v>46</v>
      </c>
      <c r="B24" s="94" t="s">
        <v>47</v>
      </c>
      <c r="C24" s="67"/>
      <c r="D24" s="67"/>
      <c r="E24" s="114"/>
      <c r="F24" s="114">
        <v>1598.01</v>
      </c>
      <c r="G24" s="114">
        <v>3070.13</v>
      </c>
      <c r="H24" s="95">
        <v>1361.65</v>
      </c>
      <c r="I24" s="115">
        <v>1909.22</v>
      </c>
      <c r="J24" s="116">
        <v>1711.36</v>
      </c>
      <c r="K24" s="116">
        <v>1722.16</v>
      </c>
      <c r="L24" s="117">
        <v>1924.55</v>
      </c>
      <c r="M24" s="92">
        <v>2932.77</v>
      </c>
      <c r="N24" s="92">
        <v>3073.88</v>
      </c>
      <c r="O24" s="92">
        <v>19303.73</v>
      </c>
    </row>
    <row r="25" spans="1:15" ht="20.25" customHeight="1">
      <c r="A25" s="112"/>
      <c r="B25" s="94" t="s">
        <v>20</v>
      </c>
      <c r="C25" s="67">
        <v>434.68</v>
      </c>
      <c r="D25" s="67">
        <v>436.33</v>
      </c>
      <c r="E25" s="114"/>
      <c r="F25" s="114">
        <v>327.02</v>
      </c>
      <c r="G25" s="114"/>
      <c r="H25" s="95"/>
      <c r="I25" s="115"/>
      <c r="J25" s="116"/>
      <c r="K25" s="116"/>
      <c r="L25" s="117"/>
      <c r="M25" s="92"/>
      <c r="N25" s="92"/>
      <c r="O25" s="92">
        <v>1198.03</v>
      </c>
    </row>
    <row r="26" spans="1:15" ht="20.25" customHeight="1">
      <c r="A26" s="112"/>
      <c r="B26" s="94" t="s">
        <v>16</v>
      </c>
      <c r="C26" s="67">
        <v>3485.15</v>
      </c>
      <c r="D26" s="67">
        <v>3493.8</v>
      </c>
      <c r="E26" s="114"/>
      <c r="F26" s="114">
        <v>1416.43</v>
      </c>
      <c r="G26" s="114"/>
      <c r="H26" s="95"/>
      <c r="I26" s="115"/>
      <c r="J26" s="116"/>
      <c r="K26" s="116"/>
      <c r="L26" s="117"/>
      <c r="M26" s="92"/>
      <c r="N26" s="92"/>
      <c r="O26" s="92">
        <v>8395.38</v>
      </c>
    </row>
    <row r="27" spans="1:15" ht="20.25" customHeight="1">
      <c r="A27" s="112"/>
      <c r="B27" s="94" t="s">
        <v>18</v>
      </c>
      <c r="C27" s="67">
        <v>363.37</v>
      </c>
      <c r="D27" s="67">
        <v>368.12</v>
      </c>
      <c r="E27" s="114"/>
      <c r="F27" s="114">
        <v>41.35</v>
      </c>
      <c r="G27" s="114"/>
      <c r="H27" s="95"/>
      <c r="I27" s="115"/>
      <c r="J27" s="116"/>
      <c r="K27" s="116"/>
      <c r="L27" s="117"/>
      <c r="M27" s="92"/>
      <c r="N27" s="92"/>
      <c r="O27" s="92">
        <v>772.84</v>
      </c>
    </row>
    <row r="28" spans="1:15" ht="20.25" customHeight="1">
      <c r="A28" s="112"/>
      <c r="B28" s="94" t="s">
        <v>49</v>
      </c>
      <c r="C28" s="67"/>
      <c r="D28" s="67">
        <v>4579.59</v>
      </c>
      <c r="E28" s="114">
        <v>3467.79</v>
      </c>
      <c r="F28" s="114"/>
      <c r="G28" s="114"/>
      <c r="H28" s="95"/>
      <c r="I28" s="115"/>
      <c r="J28" s="116"/>
      <c r="K28" s="116"/>
      <c r="L28" s="117"/>
      <c r="M28" s="92"/>
      <c r="N28" s="92"/>
      <c r="O28" s="92"/>
    </row>
    <row r="29" spans="1:15" ht="20.25" customHeight="1" thickBot="1">
      <c r="A29" s="112"/>
      <c r="B29" s="94" t="s">
        <v>19</v>
      </c>
      <c r="C29" s="183">
        <v>1396.88</v>
      </c>
      <c r="D29" s="118">
        <v>1475.11</v>
      </c>
      <c r="E29" s="119"/>
      <c r="F29" s="114">
        <v>497.99</v>
      </c>
      <c r="G29" s="114"/>
      <c r="H29" s="95"/>
      <c r="I29" s="95"/>
      <c r="J29" s="116"/>
      <c r="K29" s="116"/>
      <c r="L29" s="117"/>
      <c r="M29" s="116"/>
      <c r="N29" s="92"/>
      <c r="O29" s="92">
        <v>3369.98</v>
      </c>
    </row>
    <row r="30" spans="1:15" ht="20.25" customHeight="1" thickBot="1">
      <c r="A30" s="112"/>
      <c r="B30" s="94" t="s">
        <v>17</v>
      </c>
      <c r="C30" s="184">
        <v>547.86</v>
      </c>
      <c r="D30" s="120">
        <v>513.99</v>
      </c>
      <c r="E30" s="120"/>
      <c r="F30" s="121"/>
      <c r="G30" s="122"/>
      <c r="H30" s="123"/>
      <c r="I30" s="95"/>
      <c r="J30" s="92"/>
      <c r="K30" s="92"/>
      <c r="L30" s="121"/>
      <c r="M30" s="92"/>
      <c r="N30" s="92"/>
      <c r="O30" s="92">
        <v>1061.85</v>
      </c>
    </row>
    <row r="31" spans="1:15" ht="20.25" customHeight="1">
      <c r="A31" s="98" t="s">
        <v>15</v>
      </c>
      <c r="B31" s="124"/>
      <c r="C31" s="125">
        <v>6227.94</v>
      </c>
      <c r="D31" s="125">
        <v>10866.94</v>
      </c>
      <c r="E31" s="125">
        <v>3467.79</v>
      </c>
      <c r="F31" s="126">
        <v>10238.32</v>
      </c>
      <c r="G31" s="126">
        <v>8952.72</v>
      </c>
      <c r="H31" s="126">
        <v>28220.41</v>
      </c>
      <c r="I31" s="126">
        <v>9037.56</v>
      </c>
      <c r="J31" s="126">
        <v>7776.53</v>
      </c>
      <c r="K31" s="126">
        <v>7835.68</v>
      </c>
      <c r="L31" s="126">
        <v>7405.32</v>
      </c>
      <c r="M31" s="126">
        <v>8468.5</v>
      </c>
      <c r="N31" s="126">
        <v>10151.15</v>
      </c>
      <c r="O31" s="126">
        <v>99643.63</v>
      </c>
    </row>
    <row r="32" spans="1:15" ht="20.25" customHeight="1">
      <c r="A32" s="127"/>
      <c r="B32" s="128"/>
      <c r="C32" s="129"/>
      <c r="D32" s="129"/>
      <c r="E32" s="129"/>
      <c r="F32" s="129"/>
      <c r="G32" s="130"/>
      <c r="H32" s="130"/>
      <c r="I32" s="130"/>
      <c r="J32" s="131"/>
      <c r="K32" s="131"/>
      <c r="L32" s="131"/>
      <c r="M32" s="131"/>
      <c r="N32" s="131"/>
      <c r="O32" s="121"/>
    </row>
    <row r="33" spans="1:15" ht="20.25" customHeight="1">
      <c r="A33" s="108"/>
      <c r="B33" s="99"/>
      <c r="C33" s="109"/>
      <c r="D33" s="109"/>
      <c r="E33" s="109"/>
      <c r="F33" s="109"/>
      <c r="G33" s="109"/>
      <c r="H33" s="109"/>
      <c r="I33" s="109"/>
      <c r="J33" s="110"/>
      <c r="K33" s="110"/>
      <c r="L33" s="110"/>
      <c r="M33" s="110"/>
      <c r="N33" s="110"/>
      <c r="O33" s="110"/>
    </row>
    <row r="34" spans="1:15" ht="20.25" customHeight="1">
      <c r="A34" s="132" t="s">
        <v>40</v>
      </c>
      <c r="B34" s="94" t="s">
        <v>7</v>
      </c>
      <c r="C34" s="133">
        <v>44474.67</v>
      </c>
      <c r="D34" s="133">
        <v>54601.03</v>
      </c>
      <c r="E34" s="133">
        <v>79240.36</v>
      </c>
      <c r="F34" s="90">
        <v>56652.65</v>
      </c>
      <c r="G34" s="133">
        <v>47184.4</v>
      </c>
      <c r="H34" s="133">
        <v>53194.75</v>
      </c>
      <c r="I34" s="133">
        <v>53901.35</v>
      </c>
      <c r="J34" s="133">
        <v>81656.74</v>
      </c>
      <c r="K34" s="133">
        <v>79922.41</v>
      </c>
      <c r="L34" s="133">
        <v>72021.12</v>
      </c>
      <c r="M34" s="133">
        <v>48814.16</v>
      </c>
      <c r="N34" s="133">
        <v>59859.6</v>
      </c>
      <c r="O34" s="92">
        <v>731523.24</v>
      </c>
    </row>
    <row r="35" spans="1:15" ht="20.25" customHeight="1">
      <c r="A35" s="134" t="s">
        <v>21</v>
      </c>
      <c r="B35" s="94" t="s">
        <v>8</v>
      </c>
      <c r="C35" s="133">
        <v>52446.99</v>
      </c>
      <c r="D35" s="133">
        <v>146136.99</v>
      </c>
      <c r="E35" s="133">
        <v>101927.05</v>
      </c>
      <c r="F35" s="90">
        <v>90512.56</v>
      </c>
      <c r="G35" s="133">
        <v>54407.18</v>
      </c>
      <c r="H35" s="133">
        <v>53158.99</v>
      </c>
      <c r="I35" s="133">
        <v>85111.07</v>
      </c>
      <c r="J35" s="133">
        <v>56551.05</v>
      </c>
      <c r="K35" s="133">
        <v>56416.45</v>
      </c>
      <c r="L35" s="133">
        <v>67168.09</v>
      </c>
      <c r="M35" s="133">
        <v>57456.43</v>
      </c>
      <c r="N35" s="133">
        <v>58265.67</v>
      </c>
      <c r="O35" s="92">
        <v>879558.52</v>
      </c>
    </row>
    <row r="36" spans="1:15" ht="20.25" customHeight="1">
      <c r="A36" s="134"/>
      <c r="B36" s="94" t="s">
        <v>9</v>
      </c>
      <c r="C36" s="133">
        <v>61014.95</v>
      </c>
      <c r="D36" s="133">
        <v>116724.1</v>
      </c>
      <c r="E36" s="133">
        <v>55792.64</v>
      </c>
      <c r="F36" s="90">
        <v>54043.78</v>
      </c>
      <c r="G36" s="133">
        <v>51943.56</v>
      </c>
      <c r="H36" s="133">
        <v>55549.46</v>
      </c>
      <c r="I36" s="133">
        <v>61616.84</v>
      </c>
      <c r="J36" s="133">
        <v>53540.32</v>
      </c>
      <c r="K36" s="133">
        <v>54207.64</v>
      </c>
      <c r="L36" s="133">
        <v>94511.14</v>
      </c>
      <c r="M36" s="133">
        <v>59585.84</v>
      </c>
      <c r="N36" s="133">
        <v>62897.34</v>
      </c>
      <c r="O36" s="92">
        <v>781427.61</v>
      </c>
    </row>
    <row r="37" spans="1:15" ht="20.25" customHeight="1">
      <c r="A37" s="134"/>
      <c r="B37" s="94" t="s">
        <v>10</v>
      </c>
      <c r="C37" s="133">
        <v>39268.91</v>
      </c>
      <c r="D37" s="133">
        <v>128630.21</v>
      </c>
      <c r="E37" s="133">
        <v>44009.01</v>
      </c>
      <c r="F37" s="90">
        <v>41009.01</v>
      </c>
      <c r="G37" s="133">
        <v>39345.42</v>
      </c>
      <c r="H37" s="133">
        <v>49614.03</v>
      </c>
      <c r="I37" s="133">
        <v>40890.7</v>
      </c>
      <c r="J37" s="133">
        <v>44888.79</v>
      </c>
      <c r="K37" s="133">
        <v>43705.67</v>
      </c>
      <c r="L37" s="133">
        <v>48005.99</v>
      </c>
      <c r="M37" s="133">
        <v>159952.82</v>
      </c>
      <c r="N37" s="133">
        <v>65098.59</v>
      </c>
      <c r="O37" s="92">
        <v>744419.15</v>
      </c>
    </row>
    <row r="38" spans="1:15" ht="20.25" customHeight="1">
      <c r="A38" s="134"/>
      <c r="B38" s="94" t="s">
        <v>11</v>
      </c>
      <c r="C38" s="133">
        <v>63873.6</v>
      </c>
      <c r="D38" s="133">
        <v>98714.28</v>
      </c>
      <c r="E38" s="133">
        <v>63391.87</v>
      </c>
      <c r="F38" s="90">
        <v>71731.8</v>
      </c>
      <c r="G38" s="133">
        <v>55722.43</v>
      </c>
      <c r="H38" s="133">
        <v>67883.31</v>
      </c>
      <c r="I38" s="133">
        <v>102844.22</v>
      </c>
      <c r="J38" s="133">
        <v>58103.87</v>
      </c>
      <c r="K38" s="133">
        <v>57556.7</v>
      </c>
      <c r="L38" s="133">
        <v>65184.11</v>
      </c>
      <c r="M38" s="133">
        <v>71503.18</v>
      </c>
      <c r="N38" s="133">
        <v>125780.25</v>
      </c>
      <c r="O38" s="92">
        <v>902289.62</v>
      </c>
    </row>
    <row r="39" spans="1:15" ht="20.25" customHeight="1">
      <c r="A39" s="134"/>
      <c r="B39" s="94" t="s">
        <v>12</v>
      </c>
      <c r="C39" s="133">
        <v>43827.11</v>
      </c>
      <c r="D39" s="133">
        <v>144070.17</v>
      </c>
      <c r="E39" s="133">
        <v>55336.35</v>
      </c>
      <c r="F39" s="90">
        <v>63093.08</v>
      </c>
      <c r="G39" s="133">
        <v>49786.84</v>
      </c>
      <c r="H39" s="133">
        <v>52663.22</v>
      </c>
      <c r="I39" s="133">
        <v>58642.96</v>
      </c>
      <c r="J39" s="133">
        <v>48707.43</v>
      </c>
      <c r="K39" s="133">
        <v>54079.52</v>
      </c>
      <c r="L39" s="133">
        <v>50068</v>
      </c>
      <c r="M39" s="133">
        <v>49934.12</v>
      </c>
      <c r="N39" s="133">
        <v>68311.34</v>
      </c>
      <c r="O39" s="92">
        <v>738520.14</v>
      </c>
    </row>
    <row r="40" spans="1:15" ht="20.25" customHeight="1">
      <c r="A40" s="134"/>
      <c r="B40" s="94" t="s">
        <v>13</v>
      </c>
      <c r="C40" s="185">
        <v>87035.27</v>
      </c>
      <c r="D40" s="133">
        <v>46913.77</v>
      </c>
      <c r="E40" s="133">
        <v>51913.63</v>
      </c>
      <c r="F40" s="90">
        <v>54794.15</v>
      </c>
      <c r="G40" s="133">
        <v>59149.69</v>
      </c>
      <c r="H40" s="133">
        <v>47635.92</v>
      </c>
      <c r="I40" s="133">
        <v>44405.4</v>
      </c>
      <c r="J40" s="133">
        <v>54580.77</v>
      </c>
      <c r="K40" s="133">
        <v>48342.97</v>
      </c>
      <c r="L40" s="133">
        <v>48342.97</v>
      </c>
      <c r="M40" s="185">
        <v>54861.6</v>
      </c>
      <c r="N40" s="133">
        <v>42737.36</v>
      </c>
      <c r="O40" s="92">
        <v>640713.5</v>
      </c>
    </row>
    <row r="41" spans="1:15" ht="20.25" customHeight="1">
      <c r="A41" s="87"/>
      <c r="B41" s="94" t="s">
        <v>14</v>
      </c>
      <c r="C41" s="179">
        <v>165586.63</v>
      </c>
      <c r="D41" s="179">
        <v>238450.54</v>
      </c>
      <c r="E41" s="179">
        <v>181968.8</v>
      </c>
      <c r="F41" s="179">
        <v>109058.28</v>
      </c>
      <c r="G41" s="188">
        <v>221633.62</v>
      </c>
      <c r="H41" s="188">
        <v>184222.6</v>
      </c>
      <c r="I41" s="188">
        <v>185937.65</v>
      </c>
      <c r="J41" s="188">
        <v>185259.56</v>
      </c>
      <c r="K41" s="188">
        <v>221900.25</v>
      </c>
      <c r="L41" s="189">
        <v>196176.02</v>
      </c>
      <c r="M41" s="190">
        <v>180344.41</v>
      </c>
      <c r="N41" s="189">
        <v>178591.19</v>
      </c>
      <c r="O41" s="92">
        <v>2249129.55</v>
      </c>
    </row>
    <row r="42" spans="1:15" ht="20.25" customHeight="1">
      <c r="A42" s="98" t="s">
        <v>15</v>
      </c>
      <c r="B42" s="135"/>
      <c r="C42" s="126">
        <v>557528.13</v>
      </c>
      <c r="D42" s="126">
        <v>974241.09</v>
      </c>
      <c r="E42" s="126">
        <v>633579.71</v>
      </c>
      <c r="F42" s="187">
        <v>540895.31</v>
      </c>
      <c r="G42" s="186">
        <v>579173.14</v>
      </c>
      <c r="H42" s="126">
        <v>563922.28</v>
      </c>
      <c r="I42" s="126">
        <v>633350.19</v>
      </c>
      <c r="J42" s="126">
        <v>583288.53</v>
      </c>
      <c r="K42" s="126">
        <v>616131.61</v>
      </c>
      <c r="L42" s="126">
        <v>641477.44</v>
      </c>
      <c r="M42" s="126">
        <v>682452.56</v>
      </c>
      <c r="N42" s="126">
        <v>661541.34</v>
      </c>
      <c r="O42" s="126">
        <v>7667581.33</v>
      </c>
    </row>
    <row r="43" spans="1:15" ht="20.25" customHeight="1">
      <c r="A43" s="127"/>
      <c r="B43" s="136"/>
      <c r="C43" s="129"/>
      <c r="D43" s="129"/>
      <c r="E43" s="129"/>
      <c r="F43" s="129"/>
      <c r="G43" s="129"/>
      <c r="H43" s="129"/>
      <c r="I43" s="129"/>
      <c r="J43" s="137"/>
      <c r="K43" s="137"/>
      <c r="L43" s="137"/>
      <c r="M43" s="137"/>
      <c r="N43" s="137"/>
      <c r="O43" s="92">
        <v>0</v>
      </c>
    </row>
    <row r="44" spans="1:15" ht="20.25" customHeight="1">
      <c r="A44" s="108"/>
      <c r="B44" s="99"/>
      <c r="C44" s="109"/>
      <c r="D44" s="109"/>
      <c r="E44" s="109"/>
      <c r="F44" s="109"/>
      <c r="G44" s="109"/>
      <c r="H44" s="109"/>
      <c r="I44" s="109"/>
      <c r="J44" s="110"/>
      <c r="K44" s="110"/>
      <c r="L44" s="110"/>
      <c r="M44" s="110"/>
      <c r="N44" s="110"/>
      <c r="O44" s="111">
        <v>0</v>
      </c>
    </row>
    <row r="45" spans="1:15" ht="20.25" customHeight="1">
      <c r="A45" s="132" t="s">
        <v>22</v>
      </c>
      <c r="B45" s="94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92">
        <v>0</v>
      </c>
    </row>
    <row r="46" spans="1:15" ht="20.25" customHeight="1">
      <c r="A46" s="134"/>
      <c r="B46" s="94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92">
        <v>0</v>
      </c>
    </row>
    <row r="47" spans="1:15" ht="20.25" customHeight="1">
      <c r="A47" s="134"/>
      <c r="B47" s="94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92">
        <v>0</v>
      </c>
    </row>
    <row r="48" spans="1:15" ht="20.25" customHeight="1">
      <c r="A48" s="134"/>
      <c r="B48" s="94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92">
        <v>0</v>
      </c>
    </row>
    <row r="49" spans="1:15" ht="20.25" customHeight="1">
      <c r="A49" s="134"/>
      <c r="B49" s="94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92">
        <v>0</v>
      </c>
    </row>
    <row r="50" spans="1:15" ht="20.25" customHeight="1">
      <c r="A50" s="134"/>
      <c r="B50" s="94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92">
        <v>0</v>
      </c>
    </row>
    <row r="51" spans="1:15" ht="20.25" customHeight="1">
      <c r="A51" s="134"/>
      <c r="B51" s="94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92">
        <v>0</v>
      </c>
    </row>
    <row r="52" spans="1:15" ht="20.25" customHeight="1">
      <c r="A52" s="134"/>
      <c r="B52" s="94"/>
      <c r="C52" s="133"/>
      <c r="D52" s="133"/>
      <c r="E52" s="133"/>
      <c r="F52" s="133"/>
      <c r="G52" s="133"/>
      <c r="H52" s="133"/>
      <c r="I52" s="133"/>
      <c r="J52" s="97"/>
      <c r="K52" s="133"/>
      <c r="L52" s="133"/>
      <c r="M52" s="133"/>
      <c r="N52" s="133"/>
      <c r="O52" s="92">
        <v>0</v>
      </c>
    </row>
    <row r="53" spans="1:15" ht="20.25" customHeight="1" thickBot="1">
      <c r="A53" s="138" t="s">
        <v>15</v>
      </c>
      <c r="B53" s="139"/>
      <c r="C53" s="140">
        <v>0</v>
      </c>
      <c r="D53" s="140">
        <v>0</v>
      </c>
      <c r="E53" s="140">
        <v>0</v>
      </c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140">
        <v>0</v>
      </c>
      <c r="M53" s="140">
        <v>0</v>
      </c>
      <c r="N53" s="140">
        <v>0</v>
      </c>
      <c r="O53" s="140">
        <v>0</v>
      </c>
    </row>
    <row r="54" spans="1:15" ht="20.25" customHeight="1">
      <c r="A54" s="6" t="s">
        <v>24</v>
      </c>
      <c r="B54" s="141"/>
      <c r="C54" s="141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</row>
    <row r="55" spans="1:15" ht="20.25" customHeight="1">
      <c r="A55" s="142"/>
      <c r="B55" s="142"/>
      <c r="C55" s="143"/>
      <c r="D55" s="142"/>
      <c r="E55" s="144"/>
      <c r="F55" s="145"/>
      <c r="G55" s="144"/>
      <c r="H55" s="145"/>
      <c r="I55" s="145"/>
      <c r="J55" s="145"/>
      <c r="K55" s="145"/>
      <c r="L55" s="145"/>
      <c r="M55" s="145"/>
      <c r="N55" s="145"/>
      <c r="O55" s="144"/>
    </row>
    <row r="56" spans="1:15" ht="20.25" customHeight="1">
      <c r="A56" s="142"/>
      <c r="B56" s="146"/>
      <c r="C56" s="147"/>
      <c r="D56" s="146"/>
      <c r="E56" s="147"/>
      <c r="F56" s="146"/>
      <c r="G56" s="148"/>
      <c r="H56" s="146"/>
      <c r="I56" s="146"/>
      <c r="J56" s="146"/>
      <c r="K56" s="146"/>
      <c r="L56" s="146"/>
      <c r="M56" s="146"/>
      <c r="N56" s="146"/>
      <c r="O56" s="148"/>
    </row>
    <row r="57" spans="1:15" ht="20.25" customHeight="1">
      <c r="A57" s="142"/>
      <c r="B57" s="146"/>
      <c r="C57" s="147"/>
      <c r="D57" s="146"/>
      <c r="E57" s="147"/>
      <c r="F57" s="146"/>
      <c r="G57" s="148"/>
      <c r="H57" s="146"/>
      <c r="I57" s="146"/>
      <c r="J57" s="146"/>
      <c r="K57" s="146"/>
      <c r="L57" s="146"/>
      <c r="M57" s="146"/>
      <c r="N57" s="146"/>
      <c r="O57" s="148"/>
    </row>
    <row r="58" spans="1:15" ht="20.25" customHeight="1">
      <c r="A58" s="142"/>
      <c r="B58" s="146"/>
      <c r="C58" s="149"/>
      <c r="D58" s="146"/>
      <c r="E58" s="149"/>
      <c r="F58" s="146"/>
      <c r="G58" s="149"/>
      <c r="H58" s="146"/>
      <c r="I58" s="146"/>
      <c r="J58" s="146"/>
      <c r="K58" s="146"/>
      <c r="L58" s="146"/>
      <c r="M58" s="146"/>
      <c r="N58" s="146"/>
      <c r="O58" s="150"/>
    </row>
    <row r="59" spans="1:15" ht="20.25" customHeight="1">
      <c r="A59" s="142"/>
      <c r="B59" s="146"/>
      <c r="C59" s="147"/>
      <c r="D59" s="146"/>
      <c r="E59" s="147"/>
      <c r="F59" s="146"/>
      <c r="G59" s="148"/>
      <c r="H59" s="146"/>
      <c r="I59" s="146"/>
      <c r="J59" s="146"/>
      <c r="K59" s="146"/>
      <c r="L59" s="146"/>
      <c r="M59" s="146"/>
      <c r="N59" s="146"/>
      <c r="O59" s="148"/>
    </row>
    <row r="60" spans="1:15" ht="20.25" customHeight="1">
      <c r="A60" s="142"/>
      <c r="B60" s="146"/>
      <c r="C60" s="147"/>
      <c r="D60" s="146"/>
      <c r="E60" s="147"/>
      <c r="F60" s="146"/>
      <c r="G60" s="148"/>
      <c r="H60" s="146"/>
      <c r="I60" s="146"/>
      <c r="J60" s="146"/>
      <c r="K60" s="146"/>
      <c r="L60" s="146"/>
      <c r="M60" s="146"/>
      <c r="N60" s="146"/>
      <c r="O60" s="148"/>
    </row>
    <row r="61" spans="1:15" ht="20.25" customHeight="1">
      <c r="A61" s="142"/>
      <c r="B61" s="146"/>
      <c r="C61" s="151"/>
      <c r="D61" s="146"/>
      <c r="E61" s="151"/>
      <c r="F61" s="146"/>
      <c r="G61" s="151"/>
      <c r="H61" s="146"/>
      <c r="I61" s="146"/>
      <c r="J61" s="146"/>
      <c r="K61" s="146"/>
      <c r="L61" s="146"/>
      <c r="M61" s="146"/>
      <c r="N61" s="146"/>
      <c r="O61" s="151"/>
    </row>
  </sheetData>
  <sheetProtection/>
  <printOptions/>
  <pageMargins left="0.7" right="0.7" top="0.75" bottom="0.75" header="0.3" footer="0.3"/>
  <pageSetup horizontalDpi="600" verticalDpi="600" orientation="landscape" paperSize="5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de Educación de Puerto Rico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lopez_s</dc:creator>
  <cp:keywords/>
  <dc:description/>
  <cp:lastModifiedBy>Marilyn F. Pérez García</cp:lastModifiedBy>
  <cp:lastPrinted>2014-01-28T14:11:17Z</cp:lastPrinted>
  <dcterms:created xsi:type="dcterms:W3CDTF">2011-01-25T17:34:19Z</dcterms:created>
  <dcterms:modified xsi:type="dcterms:W3CDTF">2015-06-18T10:42:07Z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ANEQXYWM5PSU-51-71</vt:lpwstr>
  </property>
  <property fmtid="{D5CDD505-2E9C-101B-9397-08002B2CF9AE}" pid="4" name="_dlc_DocIdItemGu">
    <vt:lpwstr>bee18262-c138-4b91-aa5b-25c4925907f5</vt:lpwstr>
  </property>
  <property fmtid="{D5CDD505-2E9C-101B-9397-08002B2CF9AE}" pid="5" name="_dlc_DocIdU">
    <vt:lpwstr>http://de-moss-002/auxiliares/_layouts/DocIdRedir.aspx?ID=ANEQXYWM5PSU-51-71, ANEQXYWM5PSU-51-71</vt:lpwstr>
  </property>
</Properties>
</file>